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YDHY 2023\PROYECTOS 2024\MURO SEGUNDA ETAPA\"/>
    </mc:Choice>
  </mc:AlternateContent>
  <xr:revisionPtr revIDLastSave="0" documentId="8_{B4B649E0-1500-4A83-89D4-B45B63B3CA6D}" xr6:coauthVersionLast="47" xr6:coauthVersionMax="47" xr10:uidLastSave="{00000000-0000-0000-0000-000000000000}"/>
  <bookViews>
    <workbookView xWindow="-120" yWindow="-120" windowWidth="29040" windowHeight="15840" xr2:uid="{4BB1D283-4CB8-434F-8CCE-8DBD1BBA54B8}"/>
  </bookViews>
  <sheets>
    <sheet name="PRESUPUESTO BASE270" sheetId="2" r:id="rId1"/>
  </sheets>
  <definedNames>
    <definedName name="_xlnm.Print_Area" localSheetId="0">'PRESUPUESTO BASE270'!$A$1:$Q$43</definedName>
    <definedName name="_xlnm.Print_Titles" localSheetId="0">'PRESUPUESTO BASE270'!$1:$4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<sst xmlns="http://schemas.openxmlformats.org/spreadsheetml/2006/main" count="92" uniqueCount="63">
  <si>
    <t>PRESUPUESTO BASE</t>
  </si>
  <si>
    <t>ETAPA</t>
  </si>
  <si>
    <t>SUB-ETAPA</t>
  </si>
  <si>
    <t>DESCRIPCION</t>
  </si>
  <si>
    <t>U/M</t>
  </si>
  <si>
    <t>Cantidad</t>
  </si>
  <si>
    <t>COSTOS UNITARIOS C$</t>
  </si>
  <si>
    <t>COSTO TOTAL UNITARIO C$</t>
  </si>
  <si>
    <t>COSTOS TOTALES C$</t>
  </si>
  <si>
    <t>COSTO     TOTAL C$</t>
  </si>
  <si>
    <t>Material C$</t>
  </si>
  <si>
    <t>Mano de obra C$</t>
  </si>
  <si>
    <t>Sub            contrato C$</t>
  </si>
  <si>
    <t>Equipo C$</t>
  </si>
  <si>
    <t>Transp. C$</t>
  </si>
  <si>
    <t>CONSTRUCCION DE MURO NORTE</t>
  </si>
  <si>
    <t xml:space="preserve"> </t>
  </si>
  <si>
    <t>PRELIMINARES</t>
  </si>
  <si>
    <t>Trazo y nivelaciòn para el muro perimetral</t>
  </si>
  <si>
    <t>ML</t>
  </si>
  <si>
    <t>FUNDACIONES</t>
  </si>
  <si>
    <t>EXCAVACION ESTRUCTURAL</t>
  </si>
  <si>
    <t>m3</t>
  </si>
  <si>
    <t xml:space="preserve">Relleno en fundaciones con material proveniente de las excavaciones </t>
  </si>
  <si>
    <t xml:space="preserve">ACERO </t>
  </si>
  <si>
    <t xml:space="preserve">  </t>
  </si>
  <si>
    <t xml:space="preserve">lbs </t>
  </si>
  <si>
    <t xml:space="preserve">Alistado, amardo y colocado de Acero Num 3 Grado 60 Viga Corona, viga intermedia. </t>
  </si>
  <si>
    <t xml:space="preserve">FORMALETAS </t>
  </si>
  <si>
    <t>Alistado, armado y colocado de formaleta de pino dos usos.</t>
  </si>
  <si>
    <t>m2</t>
  </si>
  <si>
    <t>CONCRETO</t>
  </si>
  <si>
    <t xml:space="preserve">Concreto estructural 3000 PSI </t>
  </si>
  <si>
    <t>M3</t>
  </si>
  <si>
    <t>PAREDES</t>
  </si>
  <si>
    <t>MUROS</t>
  </si>
  <si>
    <t xml:space="preserve">Suministro e instalacion de muro de piedra cantera calidad A. </t>
  </si>
  <si>
    <t xml:space="preserve">Suministro e instalacion de muro de bloque de concreto de 6" certificado . </t>
  </si>
  <si>
    <t>050</t>
  </si>
  <si>
    <t>LIMPIEZA FINAL Y ENTREGA</t>
  </si>
  <si>
    <t>LIMPIEZA FINAL</t>
  </si>
  <si>
    <t>Glb</t>
  </si>
  <si>
    <t>a.</t>
  </si>
  <si>
    <t>COSTO TOTAL DIRECTO</t>
  </si>
  <si>
    <t>b.</t>
  </si>
  <si>
    <t>COSTO TOTAL  INDIRECTO</t>
  </si>
  <si>
    <t>c.</t>
  </si>
  <si>
    <t>ADMON</t>
  </si>
  <si>
    <t>d.</t>
  </si>
  <si>
    <t>UTILIDADES</t>
  </si>
  <si>
    <t>e.</t>
  </si>
  <si>
    <t>SUBTOTAL</t>
  </si>
  <si>
    <t>f.</t>
  </si>
  <si>
    <t>IMPUESTO DEL  IVA 15 %</t>
  </si>
  <si>
    <t>COSTO TOTAL DEL PROYECTO   C$</t>
  </si>
  <si>
    <t>PROYECTO CONSTRUCCION DE MURO PERIMETRAL  II ETAPA</t>
  </si>
  <si>
    <t>Excavación estructurales manuales para viga asismica zapatas y pedestales.</t>
  </si>
  <si>
    <t xml:space="preserve">Mejoramiento de suelo con material proveniente de la excavaciones y cemento  bajo zapatas y  viga asismica proporciòn 2 bolsas de cemento por 3 m3 de material de las excavaciones. </t>
  </si>
  <si>
    <t xml:space="preserve">Alistado, amardo y colocado de Acero Num 4 Grado 60 Viga Asismica </t>
  </si>
  <si>
    <t xml:space="preserve">Alistado, amardo y colocado de Acero Num 4 Grado 60 para Zapatas </t>
  </si>
  <si>
    <t>ESTRUCTURAS DE CONCRETO</t>
  </si>
  <si>
    <t>Alistado, amardo y colocado de Acero Num 4 Grado 60 Columnas y Pedestales</t>
  </si>
  <si>
    <t>Alistado, amardo y colocado de Acero Num 2 para estribos   incluye alambre de amarre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</si>
</sst>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C$&quot;* #,##0.00_-;\-&quot;C$&quot;* #,##0.00_-;_-&quot;C$&quot;* &quot;-&quot;??_-;_-@_-"/>
    <numFmt numFmtId="43" formatCode="_-* #,##0.00_-;\-* #,##0.00_-;_-* &quot;-&quot;??_-;_-@_-"/>
    <numFmt numFmtId="164" formatCode="000"/>
    <numFmt numFmtId="165" formatCode="_-[$$-540A]* #,##0.00_ ;_-[$$-540A]* \-#,##0.00\ ;_-[$$-540A]* &quot;-&quot;??_ ;_-@_ "/>
    <numFmt numFmtId="166" formatCode="_(* #,##0.00_);_(* \(#,##0.00\);_(* &quot;-&quot;??_);_(@_)"/>
    <numFmt numFmtId="167" formatCode="_(&quot;C$&quot;\ * #,##0.00_);_(&quot;C$&quot;\ * \(#,##0.00\);_(&quot;C$&quot;\ * &quot;-&quot;??_);_(@_)"/>
    <numFmt numFmtId="168" formatCode="00"/>
    <numFmt numFmtId="169" formatCode="_-[$C$-4C0A]* #,##0.00_-;\-[$C$-4C0A]* #,##0.00_-;_-[$C$-4C0A]* &quot;-&quot;??_-;_-@_-"/>
    <numFmt numFmtId="170" formatCode="00.00"/>
    <numFmt numFmtId="171" formatCode="#,##0.00\ _€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Courier New"/>
      <family val="3"/>
    </font>
    <font>
      <b/>
      <sz val="8"/>
      <name val="Courier New"/>
      <family val="3"/>
    </font>
    <font>
      <b/>
      <sz val="10"/>
      <name val="Courier New"/>
      <family val="3"/>
    </font>
    <font>
      <b/>
      <sz val="9"/>
      <name val="Courier New"/>
      <family val="3"/>
    </font>
    <font>
      <b/>
      <sz val="11"/>
      <name val="Courier New"/>
      <family val="3"/>
    </font>
    <font>
      <sz val="10"/>
      <name val="Courier New"/>
      <family val="3"/>
    </font>
    <font>
      <sz val="9"/>
      <name val="Courier New"/>
      <family val="3"/>
    </font>
    <font>
      <sz val="9"/>
      <color rgb="FFFF0000"/>
      <name val="Courier New"/>
      <family val="3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 applyFill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Fill="0"/>
  </cellStyleXfs>
  <cellXfs count="157">
    <xf numFmtId="0" fontId="0" fillId="0" borderId="0" xfId="0"/>
    <xf numFmtId="165" fontId="2" fillId="0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165" fontId="2" fillId="0" borderId="0" xfId="0" applyNumberFormat="1" applyFont="1" applyAlignment="1">
      <alignment vertical="center" wrapText="1"/>
    </xf>
    <xf numFmtId="165" fontId="6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65" fontId="9" fillId="0" borderId="0" xfId="3" applyNumberFormat="1" applyFont="1" applyAlignment="1">
      <alignment vertical="center" wrapText="1"/>
    </xf>
    <xf numFmtId="165" fontId="2" fillId="0" borderId="0" xfId="3" applyNumberFormat="1" applyFont="1" applyFill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165" fontId="2" fillId="0" borderId="0" xfId="3" applyNumberFormat="1" applyFont="1"/>
    <xf numFmtId="165" fontId="9" fillId="0" borderId="0" xfId="0" applyNumberFormat="1" applyFont="1" applyAlignment="1">
      <alignment vertical="center" wrapText="1"/>
    </xf>
    <xf numFmtId="44" fontId="4" fillId="7" borderId="12" xfId="0" applyNumberFormat="1" applyFont="1" applyFill="1" applyBorder="1" applyAlignment="1">
      <alignment horizontal="right" vertical="center" wrapText="1"/>
    </xf>
    <xf numFmtId="165" fontId="10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66" fontId="1" fillId="0" borderId="0" xfId="1" applyFont="1" applyAlignment="1">
      <alignment vertical="center" wrapText="1"/>
    </xf>
    <xf numFmtId="166" fontId="1" fillId="0" borderId="0" xfId="1" applyFont="1" applyFill="1" applyAlignment="1">
      <alignment vertical="center" wrapText="1"/>
    </xf>
    <xf numFmtId="166" fontId="8" fillId="0" borderId="0" xfId="1" applyFont="1" applyFill="1" applyAlignment="1">
      <alignment vertical="center" wrapText="1"/>
    </xf>
    <xf numFmtId="166" fontId="1" fillId="0" borderId="0" xfId="1" applyFont="1" applyFill="1" applyAlignment="1">
      <alignment horizontal="right" vertical="center" wrapText="1"/>
    </xf>
    <xf numFmtId="167" fontId="1" fillId="0" borderId="0" xfId="0" applyNumberFormat="1" applyFont="1" applyFill="1" applyAlignment="1">
      <alignment vertical="center" wrapText="1"/>
    </xf>
    <xf numFmtId="44" fontId="1" fillId="0" borderId="0" xfId="0" applyNumberFormat="1" applyFont="1" applyAlignment="1">
      <alignment vertical="center" wrapText="1"/>
    </xf>
    <xf numFmtId="167" fontId="1" fillId="0" borderId="0" xfId="0" applyNumberFormat="1" applyFont="1" applyAlignment="1">
      <alignment vertical="center" wrapText="1"/>
    </xf>
    <xf numFmtId="166" fontId="14" fillId="0" borderId="11" xfId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2" fontId="14" fillId="0" borderId="11" xfId="0" applyNumberFormat="1" applyFont="1" applyFill="1" applyBorder="1" applyAlignment="1">
      <alignment horizontal="center" vertical="center" wrapText="1"/>
    </xf>
    <xf numFmtId="4" fontId="14" fillId="0" borderId="11" xfId="0" applyNumberFormat="1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center"/>
    </xf>
    <xf numFmtId="166" fontId="15" fillId="2" borderId="11" xfId="1" applyFont="1" applyFill="1" applyBorder="1" applyAlignment="1">
      <alignment horizontal="center" vertical="center" wrapText="1"/>
    </xf>
    <xf numFmtId="167" fontId="15" fillId="2" borderId="11" xfId="0" applyNumberFormat="1" applyFont="1" applyFill="1" applyBorder="1" applyAlignment="1">
      <alignment horizontal="center" vertical="center" wrapText="1"/>
    </xf>
    <xf numFmtId="2" fontId="15" fillId="2" borderId="11" xfId="0" applyNumberFormat="1" applyFont="1" applyFill="1" applyBorder="1" applyAlignment="1">
      <alignment horizontal="center" vertical="center" wrapText="1"/>
    </xf>
    <xf numFmtId="4" fontId="15" fillId="2" borderId="11" xfId="0" applyNumberFormat="1" applyFont="1" applyFill="1" applyBorder="1" applyAlignment="1">
      <alignment horizontal="center" vertical="center" wrapText="1"/>
    </xf>
    <xf numFmtId="44" fontId="15" fillId="2" borderId="12" xfId="0" applyNumberFormat="1" applyFont="1" applyFill="1" applyBorder="1" applyAlignment="1">
      <alignment horizontal="center" vertical="center" wrapText="1"/>
    </xf>
    <xf numFmtId="164" fontId="13" fillId="3" borderId="10" xfId="0" applyNumberFormat="1" applyFont="1" applyFill="1" applyBorder="1" applyAlignment="1">
      <alignment horizontal="center" vertical="center" wrapText="1"/>
    </xf>
    <xf numFmtId="168" fontId="13" fillId="3" borderId="11" xfId="0" applyNumberFormat="1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center" vertical="center" wrapText="1"/>
    </xf>
    <xf numFmtId="166" fontId="14" fillId="3" borderId="11" xfId="1" applyFont="1" applyFill="1" applyBorder="1" applyAlignment="1">
      <alignment horizontal="right" vertical="center" wrapText="1"/>
    </xf>
    <xf numFmtId="44" fontId="14" fillId="3" borderId="12" xfId="0" applyNumberFormat="1" applyFont="1" applyFill="1" applyBorder="1" applyAlignment="1">
      <alignment horizontal="right" vertical="center" wrapText="1"/>
    </xf>
    <xf numFmtId="49" fontId="14" fillId="4" borderId="10" xfId="0" applyNumberFormat="1" applyFont="1" applyFill="1" applyBorder="1" applyAlignment="1">
      <alignment horizontal="center" vertical="center" wrapText="1"/>
    </xf>
    <xf numFmtId="168" fontId="16" fillId="4" borderId="11" xfId="0" applyNumberFormat="1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7" fillId="4" borderId="11" xfId="0" applyFont="1" applyFill="1" applyBorder="1" applyAlignment="1">
      <alignment horizontal="center" vertical="center" wrapText="1"/>
    </xf>
    <xf numFmtId="166" fontId="17" fillId="4" borderId="11" xfId="1" applyFont="1" applyFill="1" applyBorder="1" applyAlignment="1">
      <alignment horizontal="right" vertical="center" wrapText="1"/>
    </xf>
    <xf numFmtId="169" fontId="17" fillId="0" borderId="11" xfId="1" applyNumberFormat="1" applyFont="1" applyFill="1" applyBorder="1" applyAlignment="1">
      <alignment horizontal="right" vertical="center" wrapText="1"/>
    </xf>
    <xf numFmtId="169" fontId="14" fillId="3" borderId="11" xfId="1" applyNumberFormat="1" applyFont="1" applyFill="1" applyBorder="1" applyAlignment="1">
      <alignment horizontal="right" vertical="center" wrapText="1"/>
    </xf>
    <xf numFmtId="164" fontId="14" fillId="5" borderId="10" xfId="3" applyNumberFormat="1" applyFont="1" applyFill="1" applyBorder="1" applyAlignment="1">
      <alignment horizontal="center" vertical="center" wrapText="1"/>
    </xf>
    <xf numFmtId="168" fontId="14" fillId="5" borderId="11" xfId="3" applyNumberFormat="1" applyFont="1" applyFill="1" applyBorder="1" applyAlignment="1">
      <alignment horizontal="center" vertical="center" wrapText="1"/>
    </xf>
    <xf numFmtId="0" fontId="14" fillId="5" borderId="11" xfId="3" applyFont="1" applyFill="1" applyBorder="1" applyAlignment="1">
      <alignment horizontal="left" vertical="center" wrapText="1"/>
    </xf>
    <xf numFmtId="0" fontId="14" fillId="5" borderId="11" xfId="3" applyFont="1" applyFill="1" applyBorder="1" applyAlignment="1">
      <alignment horizontal="center" vertical="center" wrapText="1"/>
    </xf>
    <xf numFmtId="166" fontId="14" fillId="5" borderId="11" xfId="1" applyFont="1" applyFill="1" applyBorder="1" applyAlignment="1">
      <alignment horizontal="right" vertical="center" wrapText="1"/>
    </xf>
    <xf numFmtId="169" fontId="17" fillId="5" borderId="11" xfId="1" applyNumberFormat="1" applyFont="1" applyFill="1" applyBorder="1" applyAlignment="1">
      <alignment horizontal="right" vertical="center" wrapText="1"/>
    </xf>
    <xf numFmtId="167" fontId="14" fillId="5" borderId="11" xfId="3" applyNumberFormat="1" applyFont="1" applyFill="1" applyBorder="1" applyAlignment="1">
      <alignment horizontal="right" vertical="center" wrapText="1"/>
    </xf>
    <xf numFmtId="164" fontId="17" fillId="0" borderId="10" xfId="3" applyNumberFormat="1" applyFont="1" applyFill="1" applyBorder="1" applyAlignment="1">
      <alignment horizontal="center" vertical="center" wrapText="1"/>
    </xf>
    <xf numFmtId="0" fontId="17" fillId="0" borderId="11" xfId="3" applyFont="1" applyFill="1" applyBorder="1" applyAlignment="1">
      <alignment horizontal="left" vertical="center" wrapText="1"/>
    </xf>
    <xf numFmtId="0" fontId="17" fillId="0" borderId="11" xfId="3" applyFont="1" applyFill="1" applyBorder="1" applyAlignment="1">
      <alignment horizontal="center" vertical="center" wrapText="1"/>
    </xf>
    <xf numFmtId="166" fontId="17" fillId="0" borderId="11" xfId="1" applyFont="1" applyFill="1" applyBorder="1" applyAlignment="1">
      <alignment horizontal="right" vertical="center" wrapText="1"/>
    </xf>
    <xf numFmtId="167" fontId="17" fillId="0" borderId="11" xfId="0" applyNumberFormat="1" applyFont="1" applyFill="1" applyBorder="1" applyAlignment="1">
      <alignment horizontal="right" vertical="center" wrapText="1"/>
    </xf>
    <xf numFmtId="0" fontId="17" fillId="4" borderId="11" xfId="3" applyFont="1" applyFill="1" applyBorder="1" applyAlignment="1">
      <alignment horizontal="left" vertical="center" wrapText="1"/>
    </xf>
    <xf numFmtId="169" fontId="17" fillId="0" borderId="13" xfId="1" applyNumberFormat="1" applyFont="1" applyFill="1" applyBorder="1" applyAlignment="1">
      <alignment horizontal="right" vertical="center" wrapText="1"/>
    </xf>
    <xf numFmtId="169" fontId="14" fillId="5" borderId="10" xfId="3" applyNumberFormat="1" applyFont="1" applyFill="1" applyBorder="1" applyAlignment="1">
      <alignment horizontal="center" vertical="center" wrapText="1"/>
    </xf>
    <xf numFmtId="169" fontId="14" fillId="5" borderId="11" xfId="3" applyNumberFormat="1" applyFont="1" applyFill="1" applyBorder="1" applyAlignment="1">
      <alignment horizontal="center" vertical="center" wrapText="1"/>
    </xf>
    <xf numFmtId="169" fontId="14" fillId="5" borderId="11" xfId="3" applyNumberFormat="1" applyFont="1" applyFill="1" applyBorder="1" applyAlignment="1">
      <alignment horizontal="left" vertical="center" wrapText="1"/>
    </xf>
    <xf numFmtId="169" fontId="14" fillId="5" borderId="11" xfId="1" applyNumberFormat="1" applyFont="1" applyFill="1" applyBorder="1" applyAlignment="1">
      <alignment horizontal="right" vertical="center" wrapText="1"/>
    </xf>
    <xf numFmtId="164" fontId="14" fillId="4" borderId="11" xfId="3" applyNumberFormat="1" applyFont="1" applyFill="1" applyBorder="1" applyAlignment="1">
      <alignment horizontal="center" vertical="center" wrapText="1"/>
    </xf>
    <xf numFmtId="170" fontId="16" fillId="4" borderId="11" xfId="0" applyNumberFormat="1" applyFont="1" applyFill="1" applyBorder="1" applyAlignment="1">
      <alignment horizontal="right" vertical="center" wrapText="1"/>
    </xf>
    <xf numFmtId="164" fontId="17" fillId="0" borderId="10" xfId="3" applyNumberFormat="1" applyFont="1" applyBorder="1" applyAlignment="1">
      <alignment horizontal="center" vertical="center" wrapText="1"/>
    </xf>
    <xf numFmtId="168" fontId="14" fillId="0" borderId="11" xfId="3" applyNumberFormat="1" applyFont="1" applyFill="1" applyBorder="1" applyAlignment="1">
      <alignment horizontal="center" vertical="center" wrapText="1"/>
    </xf>
    <xf numFmtId="0" fontId="17" fillId="0" borderId="11" xfId="3" applyFont="1" applyBorder="1" applyAlignment="1">
      <alignment horizontal="left" vertical="center" wrapText="1"/>
    </xf>
    <xf numFmtId="0" fontId="17" fillId="0" borderId="11" xfId="3" applyFont="1" applyBorder="1" applyAlignment="1">
      <alignment horizontal="center" vertical="center" wrapText="1"/>
    </xf>
    <xf numFmtId="164" fontId="14" fillId="4" borderId="10" xfId="3" applyNumberFormat="1" applyFont="1" applyFill="1" applyBorder="1" applyAlignment="1">
      <alignment horizontal="center" vertical="center" wrapText="1"/>
    </xf>
    <xf numFmtId="169" fontId="17" fillId="4" borderId="13" xfId="3" applyNumberFormat="1" applyFont="1" applyFill="1" applyBorder="1" applyAlignment="1">
      <alignment horizontal="center" vertical="center" wrapText="1"/>
    </xf>
    <xf numFmtId="169" fontId="17" fillId="4" borderId="11" xfId="3" applyNumberFormat="1" applyFont="1" applyFill="1" applyBorder="1" applyAlignment="1">
      <alignment horizontal="center" vertical="center" wrapText="1"/>
    </xf>
    <xf numFmtId="169" fontId="17" fillId="4" borderId="11" xfId="3" applyNumberFormat="1" applyFont="1" applyFill="1" applyBorder="1" applyAlignment="1">
      <alignment horizontal="left" vertical="center" wrapText="1"/>
    </xf>
    <xf numFmtId="169" fontId="17" fillId="4" borderId="11" xfId="1" applyNumberFormat="1" applyFont="1" applyFill="1" applyBorder="1" applyAlignment="1">
      <alignment horizontal="right" vertical="center" wrapText="1"/>
    </xf>
    <xf numFmtId="164" fontId="14" fillId="5" borderId="10" xfId="0" applyNumberFormat="1" applyFont="1" applyFill="1" applyBorder="1" applyAlignment="1">
      <alignment horizontal="center" vertical="center" wrapText="1"/>
    </xf>
    <xf numFmtId="168" fontId="14" fillId="5" borderId="11" xfId="0" applyNumberFormat="1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center" vertical="center" wrapText="1"/>
    </xf>
    <xf numFmtId="167" fontId="14" fillId="5" borderId="11" xfId="0" applyNumberFormat="1" applyFont="1" applyFill="1" applyBorder="1" applyAlignment="1">
      <alignment horizontal="right" vertical="center" wrapText="1"/>
    </xf>
    <xf numFmtId="164" fontId="17" fillId="0" borderId="10" xfId="0" applyNumberFormat="1" applyFont="1" applyBorder="1" applyAlignment="1">
      <alignment horizontal="center" vertical="center" wrapText="1"/>
    </xf>
    <xf numFmtId="168" fontId="14" fillId="0" borderId="1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center" vertical="center" wrapText="1"/>
    </xf>
    <xf numFmtId="49" fontId="13" fillId="3" borderId="10" xfId="0" applyNumberFormat="1" applyFont="1" applyFill="1" applyBorder="1" applyAlignment="1">
      <alignment horizontal="center" vertical="center" wrapText="1"/>
    </xf>
    <xf numFmtId="49" fontId="14" fillId="5" borderId="10" xfId="0" applyNumberFormat="1" applyFont="1" applyFill="1" applyBorder="1" applyAlignment="1">
      <alignment horizontal="center" vertical="center" wrapText="1"/>
    </xf>
    <xf numFmtId="169" fontId="16" fillId="5" borderId="11" xfId="1" applyNumberFormat="1" applyFont="1" applyFill="1" applyBorder="1" applyAlignment="1">
      <alignment vertical="center" wrapText="1"/>
    </xf>
    <xf numFmtId="169" fontId="17" fillId="5" borderId="11" xfId="1" applyNumberFormat="1" applyFont="1" applyFill="1" applyBorder="1" applyAlignment="1">
      <alignment vertical="center" wrapText="1"/>
    </xf>
    <xf numFmtId="169" fontId="16" fillId="5" borderId="11" xfId="1" applyNumberFormat="1" applyFont="1" applyFill="1" applyBorder="1" applyAlignment="1">
      <alignment horizontal="right" vertical="center" wrapText="1"/>
    </xf>
    <xf numFmtId="49" fontId="17" fillId="6" borderId="10" xfId="0" applyNumberFormat="1" applyFont="1" applyFill="1" applyBorder="1" applyAlignment="1">
      <alignment horizontal="center" vertical="center" wrapText="1"/>
    </xf>
    <xf numFmtId="168" fontId="17" fillId="0" borderId="11" xfId="0" applyNumberFormat="1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169" fontId="17" fillId="0" borderId="11" xfId="1" applyNumberFormat="1" applyFont="1" applyFill="1" applyBorder="1" applyAlignment="1">
      <alignment vertical="center" wrapText="1"/>
    </xf>
    <xf numFmtId="166" fontId="14" fillId="4" borderId="11" xfId="1" applyFont="1" applyFill="1" applyBorder="1" applyAlignment="1">
      <alignment horizontal="right" vertical="center" wrapText="1"/>
    </xf>
    <xf numFmtId="44" fontId="14" fillId="4" borderId="12" xfId="0" applyNumberFormat="1" applyFont="1" applyFill="1" applyBorder="1" applyAlignment="1">
      <alignment horizontal="right" vertical="center" wrapText="1"/>
    </xf>
    <xf numFmtId="49" fontId="13" fillId="7" borderId="10" xfId="0" applyNumberFormat="1" applyFont="1" applyFill="1" applyBorder="1" applyAlignment="1">
      <alignment horizontal="center" vertical="center" wrapText="1"/>
    </xf>
    <xf numFmtId="168" fontId="13" fillId="7" borderId="11" xfId="0" applyNumberFormat="1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left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vertical="center" wrapText="1"/>
    </xf>
    <xf numFmtId="4" fontId="14" fillId="7" borderId="11" xfId="0" applyNumberFormat="1" applyFont="1" applyFill="1" applyBorder="1" applyAlignment="1">
      <alignment horizontal="right" vertical="center" wrapText="1"/>
    </xf>
    <xf numFmtId="4" fontId="14" fillId="7" borderId="11" xfId="0" applyNumberFormat="1" applyFont="1" applyFill="1" applyBorder="1" applyAlignment="1">
      <alignment vertical="center" wrapText="1"/>
    </xf>
    <xf numFmtId="44" fontId="14" fillId="7" borderId="11" xfId="0" applyNumberFormat="1" applyFont="1" applyFill="1" applyBorder="1" applyAlignment="1">
      <alignment horizontal="right" vertical="center" wrapText="1"/>
    </xf>
    <xf numFmtId="44" fontId="14" fillId="7" borderId="12" xfId="0" applyNumberFormat="1" applyFont="1" applyFill="1" applyBorder="1" applyAlignment="1">
      <alignment horizontal="right" vertical="center" wrapText="1"/>
    </xf>
    <xf numFmtId="164" fontId="13" fillId="6" borderId="10" xfId="0" applyNumberFormat="1" applyFont="1" applyFill="1" applyBorder="1" applyAlignment="1">
      <alignment vertical="center" wrapText="1"/>
    </xf>
    <xf numFmtId="168" fontId="13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center" vertical="center" wrapText="1"/>
    </xf>
    <xf numFmtId="171" fontId="18" fillId="0" borderId="11" xfId="0" applyNumberFormat="1" applyFont="1" applyFill="1" applyBorder="1" applyAlignment="1">
      <alignment horizontal="right" vertical="center" wrapText="1"/>
    </xf>
    <xf numFmtId="4" fontId="17" fillId="0" borderId="11" xfId="0" applyNumberFormat="1" applyFont="1" applyFill="1" applyBorder="1" applyAlignment="1">
      <alignment horizontal="center" vertical="center" wrapText="1"/>
    </xf>
    <xf numFmtId="4" fontId="17" fillId="0" borderId="11" xfId="0" applyNumberFormat="1" applyFont="1" applyFill="1" applyBorder="1" applyAlignment="1">
      <alignment horizontal="right" vertical="center" wrapText="1"/>
    </xf>
    <xf numFmtId="4" fontId="14" fillId="0" borderId="11" xfId="0" applyNumberFormat="1" applyFont="1" applyFill="1" applyBorder="1" applyAlignment="1">
      <alignment vertical="center" wrapText="1"/>
    </xf>
    <xf numFmtId="9" fontId="17" fillId="0" borderId="11" xfId="2" applyFont="1" applyFill="1" applyBorder="1" applyAlignment="1">
      <alignment vertical="center" wrapText="1"/>
    </xf>
    <xf numFmtId="44" fontId="17" fillId="0" borderId="12" xfId="0" applyNumberFormat="1" applyFont="1" applyBorder="1" applyAlignment="1">
      <alignment horizontal="right" vertical="center" wrapText="1"/>
    </xf>
    <xf numFmtId="4" fontId="17" fillId="0" borderId="11" xfId="0" applyNumberFormat="1" applyFont="1" applyFill="1" applyBorder="1" applyAlignment="1">
      <alignment vertical="center" wrapText="1"/>
    </xf>
    <xf numFmtId="171" fontId="14" fillId="0" borderId="11" xfId="0" applyNumberFormat="1" applyFont="1" applyFill="1" applyBorder="1" applyAlignment="1">
      <alignment horizontal="right" vertical="center" wrapText="1"/>
    </xf>
    <xf numFmtId="4" fontId="14" fillId="0" borderId="11" xfId="0" applyNumberFormat="1" applyFont="1" applyFill="1" applyBorder="1" applyAlignment="1">
      <alignment horizontal="right" vertical="center" wrapText="1"/>
    </xf>
    <xf numFmtId="44" fontId="14" fillId="0" borderId="12" xfId="0" applyNumberFormat="1" applyFont="1" applyBorder="1" applyAlignment="1">
      <alignment horizontal="right" vertical="center" wrapText="1"/>
    </xf>
    <xf numFmtId="0" fontId="13" fillId="0" borderId="11" xfId="0" applyFont="1" applyFill="1" applyBorder="1" applyAlignment="1">
      <alignment vertical="center" wrapText="1"/>
    </xf>
    <xf numFmtId="171" fontId="17" fillId="0" borderId="11" xfId="0" applyNumberFormat="1" applyFont="1" applyFill="1" applyBorder="1" applyAlignment="1">
      <alignment horizontal="right" vertical="center" wrapText="1"/>
    </xf>
    <xf numFmtId="0" fontId="17" fillId="0" borderId="11" xfId="0" applyFont="1" applyFill="1" applyBorder="1" applyAlignment="1">
      <alignment vertical="center" wrapText="1"/>
    </xf>
    <xf numFmtId="164" fontId="15" fillId="6" borderId="14" xfId="0" applyNumberFormat="1" applyFont="1" applyFill="1" applyBorder="1" applyAlignment="1">
      <alignment horizontal="center" vertical="center" wrapText="1"/>
    </xf>
    <xf numFmtId="168" fontId="15" fillId="0" borderId="15" xfId="0" applyNumberFormat="1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center" vertical="center" wrapText="1"/>
    </xf>
    <xf numFmtId="171" fontId="15" fillId="0" borderId="15" xfId="0" applyNumberFormat="1" applyFont="1" applyFill="1" applyBorder="1" applyAlignment="1">
      <alignment horizontal="right" vertical="center" wrapText="1"/>
    </xf>
    <xf numFmtId="0" fontId="14" fillId="0" borderId="15" xfId="0" applyFont="1" applyFill="1" applyBorder="1" applyAlignment="1">
      <alignment vertical="center" wrapText="1"/>
    </xf>
    <xf numFmtId="4" fontId="15" fillId="0" borderId="15" xfId="0" applyNumberFormat="1" applyFont="1" applyFill="1" applyBorder="1" applyAlignment="1">
      <alignment horizontal="right" vertical="center" wrapText="1"/>
    </xf>
    <xf numFmtId="4" fontId="15" fillId="0" borderId="15" xfId="0" applyNumberFormat="1" applyFont="1" applyFill="1" applyBorder="1" applyAlignment="1">
      <alignment vertical="center" wrapText="1"/>
    </xf>
    <xf numFmtId="44" fontId="15" fillId="0" borderId="16" xfId="0" applyNumberFormat="1" applyFont="1" applyBorder="1" applyAlignment="1">
      <alignment horizontal="right" vertical="center" wrapText="1"/>
    </xf>
    <xf numFmtId="44" fontId="13" fillId="0" borderId="9" xfId="0" applyNumberFormat="1" applyFont="1" applyBorder="1" applyAlignment="1">
      <alignment horizontal="center" vertical="center" wrapText="1"/>
    </xf>
    <xf numFmtId="44" fontId="13" fillId="0" borderId="12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66" fontId="14" fillId="0" borderId="8" xfId="1" applyFont="1" applyBorder="1" applyAlignment="1">
      <alignment horizontal="center" vertical="center" wrapText="1"/>
    </xf>
    <xf numFmtId="166" fontId="14" fillId="0" borderId="11" xfId="1" applyFont="1" applyBorder="1" applyAlignment="1">
      <alignment horizontal="center" vertical="center" wrapText="1"/>
    </xf>
    <xf numFmtId="166" fontId="13" fillId="0" borderId="8" xfId="1" applyFont="1" applyFill="1" applyBorder="1" applyAlignment="1">
      <alignment horizontal="center" vertical="center" wrapText="1"/>
    </xf>
    <xf numFmtId="167" fontId="14" fillId="0" borderId="8" xfId="0" applyNumberFormat="1" applyFont="1" applyFill="1" applyBorder="1" applyAlignment="1">
      <alignment horizontal="center" vertical="center" wrapText="1"/>
    </xf>
    <xf numFmtId="167" fontId="14" fillId="0" borderId="1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9DC9C8C3-4F68-496E-8CD2-CC39DA14FA6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2F1F-ABB2-45CD-AA82-9E10A44D81BB}">
  <sheetPr>
    <tabColor indexed="29"/>
    <pageSetUpPr fitToPage="1"/>
  </sheetPr>
  <dimension ref="A1:U57"/>
  <sheetViews>
    <sheetView tabSelected="1" zoomScale="106" zoomScaleNormal="106" zoomScaleSheetLayoutView="100" workbookViewId="0">
      <selection activeCell="K19" sqref="K19"/>
    </sheetView>
  </sheetViews>
  <sheetFormatPr baseColWidth="10" defaultColWidth="11.42578125" defaultRowHeight="12.75" x14ac:dyDescent="0.2"/>
  <cols>
    <col min="1" max="1" width="5.42578125" style="2" customWidth="1"/>
    <col min="2" max="2" width="6.28515625" style="2" customWidth="1"/>
    <col min="3" max="3" width="50.7109375" style="2" customWidth="1"/>
    <col min="4" max="4" width="6.7109375" style="18" customWidth="1"/>
    <col min="5" max="5" width="12.5703125" style="19" customWidth="1"/>
    <col min="6" max="6" width="13.85546875" style="20" customWidth="1"/>
    <col min="7" max="7" width="16.140625" style="20" customWidth="1"/>
    <col min="8" max="8" width="10.42578125" style="21" bestFit="1" customWidth="1"/>
    <col min="9" max="9" width="12.5703125" style="20" customWidth="1"/>
    <col min="10" max="10" width="11.85546875" style="22" customWidth="1"/>
    <col min="11" max="11" width="16.140625" style="23" customWidth="1"/>
    <col min="12" max="12" width="17.28515625" style="3" bestFit="1" customWidth="1"/>
    <col min="13" max="13" width="16" style="3" bestFit="1" customWidth="1"/>
    <col min="14" max="14" width="13.42578125" style="3" customWidth="1"/>
    <col min="15" max="16" width="16.85546875" style="3" customWidth="1"/>
    <col min="17" max="17" width="23" style="24" bestFit="1" customWidth="1"/>
    <col min="18" max="18" width="15.42578125" style="4" customWidth="1"/>
    <col min="19" max="19" width="11.42578125" style="2"/>
    <col min="20" max="20" width="18.28515625" style="2" bestFit="1" customWidth="1"/>
    <col min="21" max="21" width="41.140625" style="2" customWidth="1"/>
    <col min="22" max="16384" width="11.42578125" style="2"/>
  </cols>
  <sheetData>
    <row r="1" spans="1:21" s="3" customFormat="1" ht="17.25" thickBot="1" x14ac:dyDescent="0.25">
      <c r="A1" s="137" t="s">
        <v>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9"/>
      <c r="R1" s="1"/>
      <c r="S1" s="2"/>
      <c r="T1" s="2"/>
      <c r="U1" s="3">
        <v>35</v>
      </c>
    </row>
    <row r="2" spans="1:21" ht="19.5" customHeight="1" thickBot="1" x14ac:dyDescent="0.25">
      <c r="A2" s="140" t="s">
        <v>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2"/>
    </row>
    <row r="3" spans="1:21" ht="15.75" customHeight="1" x14ac:dyDescent="0.2">
      <c r="A3" s="143" t="s">
        <v>1</v>
      </c>
      <c r="B3" s="145" t="s">
        <v>2</v>
      </c>
      <c r="C3" s="147" t="s">
        <v>3</v>
      </c>
      <c r="D3" s="149" t="s">
        <v>4</v>
      </c>
      <c r="E3" s="151" t="s">
        <v>5</v>
      </c>
      <c r="F3" s="153" t="s">
        <v>6</v>
      </c>
      <c r="G3" s="153"/>
      <c r="H3" s="153"/>
      <c r="I3" s="153"/>
      <c r="J3" s="153"/>
      <c r="K3" s="154" t="s">
        <v>7</v>
      </c>
      <c r="L3" s="156" t="s">
        <v>8</v>
      </c>
      <c r="M3" s="156"/>
      <c r="N3" s="156"/>
      <c r="O3" s="156"/>
      <c r="P3" s="156"/>
      <c r="Q3" s="135" t="s">
        <v>9</v>
      </c>
    </row>
    <row r="4" spans="1:21" ht="38.25" x14ac:dyDescent="0.2">
      <c r="A4" s="144"/>
      <c r="B4" s="146"/>
      <c r="C4" s="148"/>
      <c r="D4" s="150"/>
      <c r="E4" s="152"/>
      <c r="F4" s="26" t="s">
        <v>10</v>
      </c>
      <c r="G4" s="26" t="s">
        <v>11</v>
      </c>
      <c r="H4" s="26" t="s">
        <v>12</v>
      </c>
      <c r="I4" s="26" t="s">
        <v>13</v>
      </c>
      <c r="J4" s="26" t="s">
        <v>14</v>
      </c>
      <c r="K4" s="155"/>
      <c r="L4" s="27" t="s">
        <v>10</v>
      </c>
      <c r="M4" s="28" t="s">
        <v>11</v>
      </c>
      <c r="N4" s="29" t="s">
        <v>12</v>
      </c>
      <c r="O4" s="27" t="s">
        <v>13</v>
      </c>
      <c r="P4" s="29" t="s">
        <v>14</v>
      </c>
      <c r="Q4" s="136"/>
    </row>
    <row r="5" spans="1:21" s="6" customFormat="1" ht="15.75" x14ac:dyDescent="0.2">
      <c r="A5" s="30"/>
      <c r="B5" s="31"/>
      <c r="C5" s="32" t="s">
        <v>15</v>
      </c>
      <c r="D5" s="31"/>
      <c r="E5" s="33"/>
      <c r="F5" s="33"/>
      <c r="G5" s="33"/>
      <c r="H5" s="33"/>
      <c r="I5" s="33"/>
      <c r="J5" s="33"/>
      <c r="K5" s="34"/>
      <c r="L5" s="31"/>
      <c r="M5" s="35"/>
      <c r="N5" s="36"/>
      <c r="O5" s="31"/>
      <c r="P5" s="36"/>
      <c r="Q5" s="37"/>
      <c r="R5" s="5"/>
    </row>
    <row r="6" spans="1:21" ht="13.5" x14ac:dyDescent="0.2">
      <c r="A6" s="38">
        <v>10</v>
      </c>
      <c r="B6" s="39" t="s">
        <v>16</v>
      </c>
      <c r="C6" s="40" t="s">
        <v>17</v>
      </c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21" s="7" customFormat="1" ht="15.95" customHeight="1" x14ac:dyDescent="0.2">
      <c r="A7" s="44"/>
      <c r="B7" s="45">
        <v>1</v>
      </c>
      <c r="C7" s="46" t="s">
        <v>18</v>
      </c>
      <c r="D7" s="47" t="s">
        <v>19</v>
      </c>
      <c r="E7" s="48">
        <v>290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"/>
    </row>
    <row r="8" spans="1:21" ht="13.5" x14ac:dyDescent="0.2">
      <c r="A8" s="38">
        <v>20</v>
      </c>
      <c r="B8" s="39" t="s">
        <v>16</v>
      </c>
      <c r="C8" s="40" t="s">
        <v>20</v>
      </c>
      <c r="D8" s="41"/>
      <c r="E8" s="42"/>
      <c r="F8" s="50"/>
      <c r="G8" s="50"/>
      <c r="H8" s="50"/>
      <c r="I8" s="50"/>
      <c r="J8" s="50"/>
      <c r="K8" s="42"/>
      <c r="L8" s="42"/>
      <c r="M8" s="42"/>
      <c r="N8" s="42"/>
      <c r="O8" s="42"/>
      <c r="P8" s="42"/>
      <c r="Q8" s="43"/>
    </row>
    <row r="9" spans="1:21" s="7" customFormat="1" ht="15.95" customHeight="1" x14ac:dyDescent="0.2">
      <c r="A9" s="51"/>
      <c r="B9" s="52"/>
      <c r="C9" s="53" t="s">
        <v>21</v>
      </c>
      <c r="D9" s="54"/>
      <c r="E9" s="55"/>
      <c r="F9" s="56"/>
      <c r="G9" s="56"/>
      <c r="H9" s="56"/>
      <c r="I9" s="56"/>
      <c r="J9" s="56"/>
      <c r="K9" s="57"/>
      <c r="L9" s="57"/>
      <c r="M9" s="57"/>
      <c r="N9" s="57"/>
      <c r="O9" s="57"/>
      <c r="P9" s="57"/>
      <c r="Q9" s="57"/>
      <c r="R9" s="8"/>
    </row>
    <row r="10" spans="1:21" s="7" customFormat="1" ht="24" x14ac:dyDescent="0.2">
      <c r="A10" s="58"/>
      <c r="B10" s="45">
        <v>1</v>
      </c>
      <c r="C10" s="59" t="s">
        <v>56</v>
      </c>
      <c r="D10" s="60" t="s">
        <v>22</v>
      </c>
      <c r="E10" s="61">
        <v>232</v>
      </c>
      <c r="F10" s="49"/>
      <c r="G10" s="49"/>
      <c r="H10" s="49"/>
      <c r="I10" s="49"/>
      <c r="J10" s="49"/>
      <c r="K10" s="62"/>
      <c r="L10" s="49"/>
      <c r="M10" s="49"/>
      <c r="N10" s="49"/>
      <c r="O10" s="49"/>
      <c r="P10" s="49"/>
      <c r="Q10" s="49"/>
      <c r="R10" s="9"/>
      <c r="S10" s="10"/>
    </row>
    <row r="11" spans="1:21" s="7" customFormat="1" ht="63.75" customHeight="1" x14ac:dyDescent="0.2">
      <c r="A11" s="58"/>
      <c r="B11" s="45">
        <v>2</v>
      </c>
      <c r="C11" s="63" t="s">
        <v>57</v>
      </c>
      <c r="D11" s="60" t="s">
        <v>22</v>
      </c>
      <c r="E11" s="61">
        <v>165.84</v>
      </c>
      <c r="F11" s="49"/>
      <c r="G11" s="49"/>
      <c r="H11" s="49"/>
      <c r="I11" s="49"/>
      <c r="J11" s="49"/>
      <c r="K11" s="62"/>
      <c r="L11" s="49"/>
      <c r="M11" s="49"/>
      <c r="N11" s="49"/>
      <c r="O11" s="49"/>
      <c r="P11" s="49"/>
      <c r="Q11" s="49"/>
      <c r="R11" s="9"/>
      <c r="S11" s="10"/>
    </row>
    <row r="12" spans="1:21" s="7" customFormat="1" ht="24" x14ac:dyDescent="0.2">
      <c r="A12" s="58"/>
      <c r="B12" s="45">
        <v>3</v>
      </c>
      <c r="C12" s="63" t="s">
        <v>23</v>
      </c>
      <c r="D12" s="60" t="s">
        <v>22</v>
      </c>
      <c r="E12" s="61">
        <f>+E10-E11-E20</f>
        <v>32.159999999999997</v>
      </c>
      <c r="F12" s="64"/>
      <c r="G12" s="49"/>
      <c r="H12" s="49"/>
      <c r="I12" s="49"/>
      <c r="J12" s="49"/>
      <c r="K12" s="62"/>
      <c r="L12" s="49"/>
      <c r="M12" s="49"/>
      <c r="N12" s="49"/>
      <c r="O12" s="49"/>
      <c r="P12" s="49"/>
      <c r="Q12" s="49"/>
      <c r="R12" s="9"/>
      <c r="S12" s="10"/>
    </row>
    <row r="13" spans="1:21" s="7" customFormat="1" x14ac:dyDescent="0.2">
      <c r="A13" s="51"/>
      <c r="B13" s="52"/>
      <c r="C13" s="53" t="s">
        <v>24</v>
      </c>
      <c r="D13" s="54"/>
      <c r="E13" s="55" t="s">
        <v>25</v>
      </c>
      <c r="F13" s="65"/>
      <c r="G13" s="66"/>
      <c r="H13" s="67"/>
      <c r="I13" s="66"/>
      <c r="J13" s="68"/>
      <c r="K13" s="51"/>
      <c r="L13" s="51"/>
      <c r="M13" s="51"/>
      <c r="N13" s="51"/>
      <c r="O13" s="51"/>
      <c r="P13" s="51"/>
      <c r="Q13" s="51"/>
      <c r="R13" s="9"/>
      <c r="S13" s="10"/>
    </row>
    <row r="14" spans="1:21" s="7" customFormat="1" ht="24" x14ac:dyDescent="0.2">
      <c r="A14" s="58"/>
      <c r="B14" s="45">
        <v>1</v>
      </c>
      <c r="C14" s="63" t="s">
        <v>58</v>
      </c>
      <c r="D14" s="60" t="s">
        <v>26</v>
      </c>
      <c r="E14" s="61">
        <v>4243</v>
      </c>
      <c r="F14" s="49"/>
      <c r="G14" s="49"/>
      <c r="H14" s="49"/>
      <c r="I14" s="49"/>
      <c r="J14" s="49"/>
      <c r="K14" s="62"/>
      <c r="L14" s="49"/>
      <c r="M14" s="49"/>
      <c r="N14" s="49"/>
      <c r="O14" s="49"/>
      <c r="P14" s="49"/>
      <c r="Q14" s="49"/>
      <c r="R14" s="9"/>
      <c r="S14" s="10"/>
    </row>
    <row r="15" spans="1:21" s="7" customFormat="1" ht="24" x14ac:dyDescent="0.2">
      <c r="A15" s="58"/>
      <c r="B15" s="45">
        <v>2</v>
      </c>
      <c r="C15" s="63" t="s">
        <v>59</v>
      </c>
      <c r="D15" s="60" t="s">
        <v>26</v>
      </c>
      <c r="E15" s="61">
        <v>2968</v>
      </c>
      <c r="F15" s="49"/>
      <c r="G15" s="49"/>
      <c r="H15" s="49"/>
      <c r="I15" s="49"/>
      <c r="J15" s="49"/>
      <c r="K15" s="62"/>
      <c r="L15" s="49"/>
      <c r="M15" s="49"/>
      <c r="N15" s="49"/>
      <c r="O15" s="49"/>
      <c r="P15" s="49"/>
      <c r="Q15" s="49"/>
      <c r="R15" s="9"/>
      <c r="S15" s="10"/>
    </row>
    <row r="16" spans="1:21" s="7" customFormat="1" ht="24" x14ac:dyDescent="0.2">
      <c r="A16" s="58"/>
      <c r="B16" s="45">
        <v>3</v>
      </c>
      <c r="C16" s="63" t="s">
        <v>62</v>
      </c>
      <c r="D16" s="60" t="s">
        <v>26</v>
      </c>
      <c r="E16" s="61">
        <v>1700</v>
      </c>
      <c r="F16" s="49"/>
      <c r="G16" s="49"/>
      <c r="H16" s="49"/>
      <c r="I16" s="49"/>
      <c r="J16" s="49"/>
      <c r="K16" s="62"/>
      <c r="L16" s="49"/>
      <c r="M16" s="49"/>
      <c r="N16" s="49"/>
      <c r="O16" s="49"/>
      <c r="P16" s="49"/>
      <c r="Q16" s="49"/>
      <c r="R16" s="9"/>
      <c r="S16" s="10"/>
    </row>
    <row r="17" spans="1:19" s="7" customFormat="1" x14ac:dyDescent="0.2">
      <c r="A17" s="51"/>
      <c r="B17" s="52"/>
      <c r="C17" s="53" t="s">
        <v>28</v>
      </c>
      <c r="D17" s="54"/>
      <c r="E17" s="55"/>
      <c r="F17" s="65"/>
      <c r="G17" s="66"/>
      <c r="H17" s="67"/>
      <c r="I17" s="66"/>
      <c r="J17" s="68"/>
      <c r="K17" s="51"/>
      <c r="L17" s="51"/>
      <c r="M17" s="51"/>
      <c r="N17" s="51"/>
      <c r="O17" s="51"/>
      <c r="P17" s="51"/>
      <c r="Q17" s="51"/>
      <c r="R17" s="9"/>
      <c r="S17" s="10"/>
    </row>
    <row r="18" spans="1:19" s="7" customFormat="1" ht="24" x14ac:dyDescent="0.2">
      <c r="A18" s="69"/>
      <c r="B18" s="45">
        <v>1</v>
      </c>
      <c r="C18" s="63" t="s">
        <v>29</v>
      </c>
      <c r="D18" s="60" t="s">
        <v>30</v>
      </c>
      <c r="E18" s="70">
        <v>301</v>
      </c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9"/>
      <c r="S18" s="10"/>
    </row>
    <row r="19" spans="1:19" s="7" customFormat="1" ht="15.95" customHeight="1" x14ac:dyDescent="0.2">
      <c r="A19" s="51"/>
      <c r="B19" s="52"/>
      <c r="C19" s="53" t="s">
        <v>31</v>
      </c>
      <c r="D19" s="54"/>
      <c r="E19" s="55"/>
      <c r="F19" s="56"/>
      <c r="G19" s="56"/>
      <c r="H19" s="56"/>
      <c r="I19" s="56"/>
      <c r="J19" s="56"/>
      <c r="K19" s="57"/>
      <c r="L19" s="57"/>
      <c r="M19" s="57"/>
      <c r="N19" s="57"/>
      <c r="O19" s="57"/>
      <c r="P19" s="57"/>
      <c r="Q19" s="57"/>
      <c r="R19" s="8"/>
    </row>
    <row r="20" spans="1:19" s="7" customFormat="1" x14ac:dyDescent="0.2">
      <c r="A20" s="71"/>
      <c r="B20" s="72">
        <v>1</v>
      </c>
      <c r="C20" s="73" t="s">
        <v>32</v>
      </c>
      <c r="D20" s="74" t="s">
        <v>33</v>
      </c>
      <c r="E20" s="61">
        <v>34</v>
      </c>
      <c r="F20" s="49"/>
      <c r="G20" s="49"/>
      <c r="H20" s="49"/>
      <c r="I20" s="49"/>
      <c r="J20" s="49"/>
      <c r="K20" s="62"/>
      <c r="L20" s="62"/>
      <c r="M20" s="62"/>
      <c r="N20" s="62"/>
      <c r="O20" s="62"/>
      <c r="P20" s="62"/>
      <c r="Q20" s="62"/>
      <c r="R20" s="11"/>
      <c r="S20" s="10"/>
    </row>
    <row r="21" spans="1:19" s="7" customFormat="1" ht="13.5" x14ac:dyDescent="0.2">
      <c r="A21" s="38">
        <v>30</v>
      </c>
      <c r="B21" s="39" t="s">
        <v>16</v>
      </c>
      <c r="C21" s="40" t="s">
        <v>60</v>
      </c>
      <c r="D21" s="41"/>
      <c r="E21" s="42"/>
      <c r="F21" s="50"/>
      <c r="G21" s="50"/>
      <c r="H21" s="50"/>
      <c r="I21" s="50"/>
      <c r="J21" s="50"/>
      <c r="K21" s="42"/>
      <c r="L21" s="42"/>
      <c r="M21" s="42"/>
      <c r="N21" s="42"/>
      <c r="O21" s="42"/>
      <c r="P21" s="42"/>
      <c r="Q21" s="43"/>
      <c r="R21" s="11"/>
      <c r="S21" s="10"/>
    </row>
    <row r="22" spans="1:19" s="7" customFormat="1" x14ac:dyDescent="0.2">
      <c r="A22" s="51"/>
      <c r="B22" s="52"/>
      <c r="C22" s="53" t="s">
        <v>24</v>
      </c>
      <c r="D22" s="54"/>
      <c r="E22" s="55" t="s">
        <v>25</v>
      </c>
      <c r="F22" s="65"/>
      <c r="G22" s="66"/>
      <c r="H22" s="67"/>
      <c r="I22" s="66"/>
      <c r="J22" s="68"/>
      <c r="K22" s="51"/>
      <c r="L22" s="51"/>
      <c r="M22" s="51"/>
      <c r="N22" s="51"/>
      <c r="O22" s="51"/>
      <c r="P22" s="51"/>
      <c r="Q22" s="51"/>
      <c r="R22" s="11"/>
      <c r="S22" s="10"/>
    </row>
    <row r="23" spans="1:19" s="7" customFormat="1" ht="24" x14ac:dyDescent="0.2">
      <c r="A23" s="75"/>
      <c r="B23" s="45">
        <v>1</v>
      </c>
      <c r="C23" s="63" t="s">
        <v>61</v>
      </c>
      <c r="D23" s="60" t="s">
        <v>26</v>
      </c>
      <c r="E23" s="48">
        <v>7584</v>
      </c>
      <c r="F23" s="76"/>
      <c r="G23" s="77"/>
      <c r="H23" s="78"/>
      <c r="I23" s="77"/>
      <c r="J23" s="79"/>
      <c r="K23" s="62"/>
      <c r="L23" s="49"/>
      <c r="M23" s="49"/>
      <c r="N23" s="49"/>
      <c r="O23" s="49"/>
      <c r="P23" s="49"/>
      <c r="Q23" s="49"/>
      <c r="R23" s="11"/>
      <c r="S23" s="10"/>
    </row>
    <row r="24" spans="1:19" s="7" customFormat="1" ht="24" x14ac:dyDescent="0.2">
      <c r="A24" s="71"/>
      <c r="B24" s="45">
        <v>2</v>
      </c>
      <c r="C24" s="63" t="s">
        <v>27</v>
      </c>
      <c r="D24" s="60" t="s">
        <v>26</v>
      </c>
      <c r="E24" s="61">
        <v>2900</v>
      </c>
      <c r="F24" s="49"/>
      <c r="G24" s="49"/>
      <c r="H24" s="49"/>
      <c r="I24" s="49"/>
      <c r="J24" s="49"/>
      <c r="K24" s="62"/>
      <c r="L24" s="49"/>
      <c r="M24" s="49"/>
      <c r="N24" s="49"/>
      <c r="O24" s="49"/>
      <c r="P24" s="49"/>
      <c r="Q24" s="49"/>
      <c r="R24" s="11"/>
      <c r="S24" s="10"/>
    </row>
    <row r="25" spans="1:19" s="7" customFormat="1" ht="24" x14ac:dyDescent="0.2">
      <c r="A25" s="71"/>
      <c r="B25" s="45">
        <v>3</v>
      </c>
      <c r="C25" s="63" t="s">
        <v>62</v>
      </c>
      <c r="D25" s="60" t="s">
        <v>26</v>
      </c>
      <c r="E25" s="61">
        <v>2417</v>
      </c>
      <c r="F25" s="49"/>
      <c r="G25" s="49"/>
      <c r="H25" s="49"/>
      <c r="I25" s="49"/>
      <c r="J25" s="49"/>
      <c r="K25" s="62"/>
      <c r="L25" s="49"/>
      <c r="M25" s="49"/>
      <c r="N25" s="49"/>
      <c r="O25" s="49"/>
      <c r="P25" s="49"/>
      <c r="Q25" s="49"/>
      <c r="R25" s="11"/>
      <c r="S25" s="10"/>
    </row>
    <row r="26" spans="1:19" s="7" customFormat="1" x14ac:dyDescent="0.2">
      <c r="A26" s="51"/>
      <c r="B26" s="52"/>
      <c r="C26" s="53" t="s">
        <v>28</v>
      </c>
      <c r="D26" s="54"/>
      <c r="E26" s="55"/>
      <c r="F26" s="65"/>
      <c r="G26" s="66"/>
      <c r="H26" s="67"/>
      <c r="I26" s="66"/>
      <c r="J26" s="68"/>
      <c r="K26" s="51"/>
      <c r="L26" s="51"/>
      <c r="M26" s="51"/>
      <c r="N26" s="51"/>
      <c r="O26" s="51"/>
      <c r="P26" s="51"/>
      <c r="Q26" s="51"/>
      <c r="R26" s="11"/>
      <c r="S26" s="10"/>
    </row>
    <row r="27" spans="1:19" s="7" customFormat="1" ht="24" x14ac:dyDescent="0.2">
      <c r="A27" s="69"/>
      <c r="B27" s="45">
        <v>1</v>
      </c>
      <c r="C27" s="63" t="s">
        <v>29</v>
      </c>
      <c r="D27" s="60" t="s">
        <v>30</v>
      </c>
      <c r="E27" s="70">
        <v>474</v>
      </c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11"/>
      <c r="S27" s="10"/>
    </row>
    <row r="28" spans="1:19" s="7" customFormat="1" x14ac:dyDescent="0.2">
      <c r="A28" s="51"/>
      <c r="B28" s="52"/>
      <c r="C28" s="53" t="s">
        <v>31</v>
      </c>
      <c r="D28" s="54"/>
      <c r="E28" s="55"/>
      <c r="F28" s="56"/>
      <c r="G28" s="56"/>
      <c r="H28" s="56"/>
      <c r="I28" s="56"/>
      <c r="J28" s="56"/>
      <c r="K28" s="57"/>
      <c r="L28" s="57"/>
      <c r="M28" s="57"/>
      <c r="N28" s="57"/>
      <c r="O28" s="57"/>
      <c r="P28" s="57"/>
      <c r="Q28" s="57"/>
      <c r="R28" s="11"/>
      <c r="S28" s="10"/>
    </row>
    <row r="29" spans="1:19" s="7" customFormat="1" x14ac:dyDescent="0.2">
      <c r="A29" s="71"/>
      <c r="B29" s="72">
        <v>1</v>
      </c>
      <c r="C29" s="73" t="s">
        <v>32</v>
      </c>
      <c r="D29" s="74" t="s">
        <v>33</v>
      </c>
      <c r="E29" s="61">
        <v>35.5</v>
      </c>
      <c r="F29" s="49"/>
      <c r="G29" s="49"/>
      <c r="H29" s="49"/>
      <c r="I29" s="49"/>
      <c r="J29" s="49"/>
      <c r="K29" s="62"/>
      <c r="L29" s="62"/>
      <c r="M29" s="62"/>
      <c r="N29" s="62"/>
      <c r="O29" s="62"/>
      <c r="P29" s="62"/>
      <c r="Q29" s="62"/>
      <c r="R29" s="4"/>
    </row>
    <row r="30" spans="1:19" s="7" customFormat="1" ht="15.95" customHeight="1" x14ac:dyDescent="0.2">
      <c r="A30" s="38">
        <v>40</v>
      </c>
      <c r="B30" s="39" t="s">
        <v>16</v>
      </c>
      <c r="C30" s="40" t="s">
        <v>34</v>
      </c>
      <c r="D30" s="41"/>
      <c r="E30" s="42"/>
      <c r="F30" s="50"/>
      <c r="G30" s="50"/>
      <c r="H30" s="50"/>
      <c r="I30" s="50"/>
      <c r="J30" s="50"/>
      <c r="K30" s="42"/>
      <c r="L30" s="42"/>
      <c r="M30" s="42"/>
      <c r="N30" s="42"/>
      <c r="O30" s="42"/>
      <c r="P30" s="42"/>
      <c r="Q30" s="43"/>
      <c r="R30" s="12"/>
    </row>
    <row r="31" spans="1:19" x14ac:dyDescent="0.2">
      <c r="A31" s="80"/>
      <c r="B31" s="81">
        <v>1</v>
      </c>
      <c r="C31" s="82" t="s">
        <v>35</v>
      </c>
      <c r="D31" s="83"/>
      <c r="E31" s="55"/>
      <c r="F31" s="56"/>
      <c r="G31" s="56"/>
      <c r="H31" s="56"/>
      <c r="I31" s="56"/>
      <c r="J31" s="56"/>
      <c r="K31" s="84"/>
      <c r="L31" s="84"/>
      <c r="M31" s="84"/>
      <c r="N31" s="84"/>
      <c r="O31" s="84"/>
      <c r="P31" s="84"/>
      <c r="Q31" s="84"/>
      <c r="S31" s="10"/>
    </row>
    <row r="32" spans="1:19" ht="24" x14ac:dyDescent="0.2">
      <c r="A32" s="85"/>
      <c r="B32" s="86">
        <v>1</v>
      </c>
      <c r="C32" s="87" t="s">
        <v>36</v>
      </c>
      <c r="D32" s="88" t="s">
        <v>30</v>
      </c>
      <c r="E32" s="61">
        <v>464</v>
      </c>
      <c r="F32" s="49"/>
      <c r="G32" s="49"/>
      <c r="H32" s="49"/>
      <c r="I32" s="49"/>
      <c r="J32" s="49"/>
      <c r="K32" s="79"/>
      <c r="L32" s="79"/>
      <c r="M32" s="79"/>
      <c r="N32" s="79"/>
      <c r="O32" s="79"/>
      <c r="P32" s="79"/>
      <c r="Q32" s="79"/>
      <c r="S32" s="10"/>
    </row>
    <row r="33" spans="1:19" ht="24" x14ac:dyDescent="0.2">
      <c r="A33" s="85"/>
      <c r="B33" s="86">
        <v>2</v>
      </c>
      <c r="C33" s="87" t="s">
        <v>37</v>
      </c>
      <c r="D33" s="88" t="s">
        <v>30</v>
      </c>
      <c r="E33" s="61">
        <v>377</v>
      </c>
      <c r="F33" s="49"/>
      <c r="G33" s="49"/>
      <c r="H33" s="49"/>
      <c r="I33" s="49"/>
      <c r="J33" s="49"/>
      <c r="K33" s="79"/>
      <c r="L33" s="79"/>
      <c r="M33" s="79"/>
      <c r="N33" s="79"/>
      <c r="O33" s="79"/>
      <c r="P33" s="79"/>
      <c r="Q33" s="79"/>
      <c r="S33" s="10"/>
    </row>
    <row r="34" spans="1:19" ht="15.95" customHeight="1" x14ac:dyDescent="0.2">
      <c r="A34" s="89" t="s">
        <v>38</v>
      </c>
      <c r="B34" s="39" t="s">
        <v>16</v>
      </c>
      <c r="C34" s="40" t="s">
        <v>39</v>
      </c>
      <c r="D34" s="41"/>
      <c r="E34" s="42"/>
      <c r="F34" s="50"/>
      <c r="G34" s="50"/>
      <c r="H34" s="50"/>
      <c r="I34" s="50"/>
      <c r="J34" s="50"/>
      <c r="K34" s="42"/>
      <c r="L34" s="42"/>
      <c r="M34" s="42"/>
      <c r="N34" s="42"/>
      <c r="O34" s="42"/>
      <c r="P34" s="42"/>
      <c r="Q34" s="43"/>
      <c r="S34" s="10"/>
    </row>
    <row r="35" spans="1:19" s="7" customFormat="1" ht="15.95" customHeight="1" x14ac:dyDescent="0.2">
      <c r="A35" s="90" t="s">
        <v>16</v>
      </c>
      <c r="B35" s="81">
        <v>1</v>
      </c>
      <c r="C35" s="82" t="s">
        <v>40</v>
      </c>
      <c r="D35" s="83"/>
      <c r="E35" s="55"/>
      <c r="F35" s="91"/>
      <c r="G35" s="91"/>
      <c r="H35" s="92"/>
      <c r="I35" s="91"/>
      <c r="J35" s="93"/>
      <c r="K35" s="84"/>
      <c r="L35" s="84"/>
      <c r="M35" s="84"/>
      <c r="N35" s="84"/>
      <c r="O35" s="84"/>
      <c r="P35" s="84"/>
      <c r="Q35" s="84"/>
      <c r="R35" s="12"/>
    </row>
    <row r="36" spans="1:19" ht="20.100000000000001" customHeight="1" x14ac:dyDescent="0.2">
      <c r="A36" s="94"/>
      <c r="B36" s="95">
        <v>1</v>
      </c>
      <c r="C36" s="96" t="s">
        <v>39</v>
      </c>
      <c r="D36" s="88" t="s">
        <v>41</v>
      </c>
      <c r="E36" s="61">
        <v>1</v>
      </c>
      <c r="F36" s="97"/>
      <c r="G36" s="97"/>
      <c r="H36" s="97"/>
      <c r="I36" s="97"/>
      <c r="J36" s="49"/>
      <c r="K36" s="62"/>
      <c r="L36" s="98"/>
      <c r="M36" s="98"/>
      <c r="N36" s="98"/>
      <c r="O36" s="98"/>
      <c r="P36" s="98"/>
      <c r="Q36" s="99"/>
    </row>
    <row r="37" spans="1:19" s="7" customFormat="1" ht="20.100000000000001" customHeight="1" x14ac:dyDescent="0.2">
      <c r="A37" s="100"/>
      <c r="B37" s="101" t="s">
        <v>42</v>
      </c>
      <c r="C37" s="102" t="s">
        <v>43</v>
      </c>
      <c r="D37" s="103"/>
      <c r="E37" s="104"/>
      <c r="F37" s="104"/>
      <c r="G37" s="104"/>
      <c r="H37" s="104"/>
      <c r="I37" s="104"/>
      <c r="J37" s="105"/>
      <c r="K37" s="106"/>
      <c r="L37" s="107"/>
      <c r="M37" s="107"/>
      <c r="N37" s="107"/>
      <c r="O37" s="107"/>
      <c r="P37" s="107"/>
      <c r="Q37" s="108"/>
      <c r="R37" s="12"/>
    </row>
    <row r="38" spans="1:19" s="7" customFormat="1" ht="20.100000000000001" customHeight="1" x14ac:dyDescent="0.2">
      <c r="A38" s="109"/>
      <c r="B38" s="110" t="s">
        <v>44</v>
      </c>
      <c r="C38" s="111" t="s">
        <v>45</v>
      </c>
      <c r="D38" s="112"/>
      <c r="E38" s="113"/>
      <c r="F38" s="114"/>
      <c r="G38" s="114"/>
      <c r="H38" s="114"/>
      <c r="I38" s="114"/>
      <c r="J38" s="115"/>
      <c r="K38" s="116"/>
      <c r="L38" s="116"/>
      <c r="M38" s="116"/>
      <c r="N38" s="116"/>
      <c r="O38" s="116"/>
      <c r="P38" s="117"/>
      <c r="Q38" s="118"/>
      <c r="R38" s="12"/>
    </row>
    <row r="39" spans="1:19" s="7" customFormat="1" ht="20.100000000000001" customHeight="1" x14ac:dyDescent="0.2">
      <c r="A39" s="109"/>
      <c r="B39" s="110" t="s">
        <v>46</v>
      </c>
      <c r="C39" s="111" t="s">
        <v>47</v>
      </c>
      <c r="D39" s="112"/>
      <c r="E39" s="113"/>
      <c r="F39" s="114"/>
      <c r="G39" s="114"/>
      <c r="H39" s="114"/>
      <c r="I39" s="114"/>
      <c r="J39" s="115"/>
      <c r="K39" s="119"/>
      <c r="L39" s="119"/>
      <c r="M39" s="119"/>
      <c r="N39" s="119"/>
      <c r="O39" s="119"/>
      <c r="P39" s="117"/>
      <c r="Q39" s="118"/>
      <c r="R39" s="12"/>
    </row>
    <row r="40" spans="1:19" ht="20.100000000000001" customHeight="1" x14ac:dyDescent="0.2">
      <c r="A40" s="109"/>
      <c r="B40" s="110" t="s">
        <v>48</v>
      </c>
      <c r="C40" s="111" t="s">
        <v>49</v>
      </c>
      <c r="D40" s="112"/>
      <c r="E40" s="113"/>
      <c r="F40" s="114"/>
      <c r="G40" s="114"/>
      <c r="H40" s="114"/>
      <c r="I40" s="114"/>
      <c r="J40" s="115"/>
      <c r="K40" s="119"/>
      <c r="L40" s="119"/>
      <c r="M40" s="119"/>
      <c r="N40" s="119"/>
      <c r="O40" s="119"/>
      <c r="P40" s="117"/>
      <c r="Q40" s="118"/>
    </row>
    <row r="41" spans="1:19" s="16" customFormat="1" ht="15" x14ac:dyDescent="0.2">
      <c r="A41" s="109"/>
      <c r="B41" s="110" t="s">
        <v>50</v>
      </c>
      <c r="C41" s="111" t="s">
        <v>51</v>
      </c>
      <c r="D41" s="27"/>
      <c r="E41" s="120"/>
      <c r="F41" s="29"/>
      <c r="G41" s="29"/>
      <c r="H41" s="29"/>
      <c r="I41" s="29"/>
      <c r="J41" s="121"/>
      <c r="K41" s="116"/>
      <c r="L41" s="116"/>
      <c r="M41" s="116"/>
      <c r="N41" s="116"/>
      <c r="O41" s="116"/>
      <c r="P41" s="116"/>
      <c r="Q41" s="122"/>
      <c r="R41" s="14"/>
      <c r="S41" s="15"/>
    </row>
    <row r="42" spans="1:19" ht="13.5" x14ac:dyDescent="0.2">
      <c r="A42" s="109"/>
      <c r="B42" s="110" t="s">
        <v>52</v>
      </c>
      <c r="C42" s="123" t="s">
        <v>53</v>
      </c>
      <c r="D42" s="112"/>
      <c r="E42" s="124"/>
      <c r="F42" s="125"/>
      <c r="G42" s="125"/>
      <c r="H42" s="125"/>
      <c r="I42" s="125"/>
      <c r="J42" s="115"/>
      <c r="K42" s="119"/>
      <c r="L42" s="119"/>
      <c r="M42" s="119"/>
      <c r="N42" s="119"/>
      <c r="O42" s="119"/>
      <c r="P42" s="117"/>
      <c r="Q42" s="118"/>
    </row>
    <row r="43" spans="1:19" s="25" customFormat="1" ht="16.5" thickBot="1" x14ac:dyDescent="0.25">
      <c r="A43" s="126"/>
      <c r="B43" s="127"/>
      <c r="C43" s="128" t="s">
        <v>54</v>
      </c>
      <c r="D43" s="129"/>
      <c r="E43" s="130"/>
      <c r="F43" s="128"/>
      <c r="G43" s="128"/>
      <c r="H43" s="131"/>
      <c r="I43" s="128"/>
      <c r="J43" s="132"/>
      <c r="K43" s="133"/>
      <c r="L43" s="133"/>
      <c r="M43" s="133"/>
      <c r="N43" s="133"/>
      <c r="O43" s="133"/>
      <c r="P43" s="133"/>
      <c r="Q43" s="134"/>
      <c r="R43" s="4"/>
      <c r="S43" s="2"/>
    </row>
    <row r="44" spans="1:19" s="25" customFormat="1" x14ac:dyDescent="0.2">
      <c r="A44" s="17"/>
      <c r="B44" s="2"/>
      <c r="C44" s="2"/>
      <c r="D44" s="18"/>
      <c r="E44" s="19"/>
      <c r="F44" s="20"/>
      <c r="G44" s="20"/>
      <c r="H44" s="21"/>
      <c r="I44" s="20"/>
      <c r="J44" s="22"/>
      <c r="K44" s="23"/>
      <c r="L44" s="3"/>
      <c r="M44" s="3"/>
      <c r="N44" s="3"/>
      <c r="O44" s="3"/>
      <c r="P44" s="3"/>
      <c r="Q44" s="24"/>
      <c r="R44" s="4"/>
      <c r="S44" s="2"/>
    </row>
    <row r="45" spans="1:19" x14ac:dyDescent="0.2">
      <c r="A45" s="17"/>
    </row>
    <row r="46" spans="1:19" x14ac:dyDescent="0.2">
      <c r="A46" s="17"/>
    </row>
    <row r="48" spans="1:19" x14ac:dyDescent="0.2">
      <c r="C48" s="19"/>
    </row>
    <row r="49" spans="1:21" x14ac:dyDescent="0.2">
      <c r="M49" s="3">
        <v>0</v>
      </c>
      <c r="N49" s="3">
        <v>0</v>
      </c>
    </row>
    <row r="50" spans="1:21" x14ac:dyDescent="0.2">
      <c r="C50" s="10"/>
    </row>
    <row r="51" spans="1:21" x14ac:dyDescent="0.2">
      <c r="P51" s="13">
        <v>5939986.752258338</v>
      </c>
    </row>
    <row r="52" spans="1:21" s="18" customFormat="1" x14ac:dyDescent="0.2">
      <c r="A52" s="2"/>
      <c r="B52" s="2"/>
      <c r="C52" s="10"/>
      <c r="E52" s="19"/>
      <c r="F52" s="20"/>
      <c r="G52" s="20"/>
      <c r="H52" s="21"/>
      <c r="I52" s="20"/>
      <c r="J52" s="22"/>
      <c r="K52" s="23"/>
      <c r="L52" s="3"/>
      <c r="M52" s="3"/>
      <c r="N52" s="3"/>
      <c r="O52" s="3"/>
      <c r="P52" s="3"/>
      <c r="Q52" s="24"/>
      <c r="R52" s="4"/>
      <c r="S52" s="2"/>
      <c r="T52" s="2"/>
      <c r="U52" s="2"/>
    </row>
    <row r="53" spans="1:21" x14ac:dyDescent="0.2">
      <c r="C53" s="10"/>
      <c r="P53" s="13">
        <v>3900000</v>
      </c>
    </row>
    <row r="54" spans="1:21" s="18" customFormat="1" x14ac:dyDescent="0.2">
      <c r="A54" s="2"/>
      <c r="B54" s="2"/>
      <c r="C54" s="2"/>
      <c r="E54" s="19"/>
      <c r="F54" s="20"/>
      <c r="G54" s="20"/>
      <c r="H54" s="21"/>
      <c r="I54" s="20"/>
      <c r="J54" s="22"/>
      <c r="K54" s="23"/>
      <c r="L54" s="3"/>
      <c r="M54" s="3"/>
      <c r="N54" s="3"/>
      <c r="O54" s="3"/>
      <c r="P54" s="3"/>
      <c r="Q54" s="24"/>
      <c r="R54" s="4"/>
      <c r="S54" s="2"/>
      <c r="T54" s="2"/>
      <c r="U54" s="2"/>
    </row>
    <row r="55" spans="1:21" s="18" customFormat="1" x14ac:dyDescent="0.2">
      <c r="A55" s="2"/>
      <c r="B55" s="2"/>
      <c r="C55" s="10"/>
      <c r="E55" s="19"/>
      <c r="F55" s="20"/>
      <c r="G55" s="20"/>
      <c r="H55" s="21"/>
      <c r="I55" s="20"/>
      <c r="J55" s="22"/>
      <c r="K55" s="23"/>
      <c r="L55" s="3"/>
      <c r="M55" s="3"/>
      <c r="N55" s="3"/>
      <c r="O55" s="3"/>
      <c r="P55" s="3"/>
      <c r="Q55" s="24"/>
      <c r="R55" s="4"/>
      <c r="S55" s="2"/>
      <c r="T55" s="2"/>
      <c r="U55" s="2"/>
    </row>
    <row r="56" spans="1:21" s="18" customFormat="1" x14ac:dyDescent="0.2">
      <c r="A56" s="2"/>
      <c r="B56" s="2"/>
      <c r="C56" s="10"/>
      <c r="E56" s="19"/>
      <c r="F56" s="20"/>
      <c r="G56" s="20"/>
      <c r="H56" s="21"/>
      <c r="I56" s="20"/>
      <c r="J56" s="22"/>
      <c r="K56" s="23"/>
      <c r="L56" s="3"/>
      <c r="M56" s="3"/>
      <c r="N56" s="3"/>
      <c r="O56" s="3"/>
      <c r="P56" s="3"/>
      <c r="Q56" s="24"/>
      <c r="R56" s="4"/>
      <c r="S56" s="2"/>
      <c r="T56" s="2"/>
      <c r="U56" s="2"/>
    </row>
    <row r="57" spans="1:21" x14ac:dyDescent="0.2">
      <c r="C57" s="10"/>
    </row>
  </sheetData>
  <mergeCells count="11">
    <mergeCell ref="Q3:Q4"/>
    <mergeCell ref="A1:Q1"/>
    <mergeCell ref="A2:Q2"/>
    <mergeCell ref="A3:A4"/>
    <mergeCell ref="B3:B4"/>
    <mergeCell ref="C3:C4"/>
    <mergeCell ref="D3:D4"/>
    <mergeCell ref="E3:E4"/>
    <mergeCell ref="F3:J3"/>
    <mergeCell ref="K3:K4"/>
    <mergeCell ref="L3:P3"/>
  </mergeCells>
  <printOptions horizontalCentered="1"/>
  <pageMargins left="0.19685039370078741" right="0.31496062992125984" top="0.39370078740157483" bottom="0.39370078740157483" header="0.35433070866141736" footer="0.15748031496062992"/>
  <pageSetup paperSize="5" scale="71" fitToHeight="0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BASE270</vt:lpstr>
      <vt:lpstr>'PRESUPUESTO BASE270'!Área_de_impresión</vt:lpstr>
      <vt:lpstr>'PRESUPUESTO BASE270'!Títulos_a_imprimir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Lissette Dávila Reyes</dc:creator>
  <cp:lastModifiedBy>Anielka Lissette Dávila Reyes</cp:lastModifiedBy>
  <dcterms:created xsi:type="dcterms:W3CDTF">2024-01-26T00:30:35Z</dcterms:created>
  <dcterms:modified xsi:type="dcterms:W3CDTF">2024-01-26T18:29:07Z</dcterms:modified>
</cp:coreProperties>
</file>