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spaldoFULL\OneDrive - Universidad Nacional Agraria\Escritorio\licitacion 11\"/>
    </mc:Choice>
  </mc:AlternateContent>
  <xr:revisionPtr revIDLastSave="0" documentId="13_ncr:1_{7DBC8198-57D6-4CF8-812A-590EB8A06939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ALCANCES" sheetId="27" r:id="rId1"/>
  </sheets>
  <definedNames>
    <definedName name="_xlnm.Print_Area" localSheetId="0">ALCANCES!$A$1:$Q$122</definedName>
    <definedName name="_xlnm.Print_Titles" localSheetId="0">ALCANCES!$1:$5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8" i="27" l="1"/>
  <c r="B47" i="27"/>
  <c r="E41" i="27"/>
</calcChain>
</file>

<file path=xl/sharedStrings.xml><?xml version="1.0" encoding="utf-8"?>
<sst xmlns="http://schemas.openxmlformats.org/spreadsheetml/2006/main" count="245" uniqueCount="144">
  <si>
    <t xml:space="preserve"> </t>
  </si>
  <si>
    <t>DESCRIPCION</t>
  </si>
  <si>
    <t>U/M</t>
  </si>
  <si>
    <t>ETAPA</t>
  </si>
  <si>
    <t>PRELIMINARES</t>
  </si>
  <si>
    <t>M2</t>
  </si>
  <si>
    <t>M3</t>
  </si>
  <si>
    <t>PISOS</t>
  </si>
  <si>
    <t>GLB</t>
  </si>
  <si>
    <t>ML</t>
  </si>
  <si>
    <t>LIMPIEZA FINAL</t>
  </si>
  <si>
    <t>SUB-ETAPA</t>
  </si>
  <si>
    <t>IMPUESTO DEL  IVA 15 %</t>
  </si>
  <si>
    <t>Glb</t>
  </si>
  <si>
    <t>Cantidad</t>
  </si>
  <si>
    <t>ml</t>
  </si>
  <si>
    <t>COSTO     TOTAL C$</t>
  </si>
  <si>
    <t>RELLENO</t>
  </si>
  <si>
    <t>CUBIERTA DE TECHO</t>
  </si>
  <si>
    <t>KGS</t>
  </si>
  <si>
    <t>Desalojo de material excavado</t>
  </si>
  <si>
    <t>Material C$</t>
  </si>
  <si>
    <t>Mano de obra C$</t>
  </si>
  <si>
    <t>Sub            contrato C$</t>
  </si>
  <si>
    <t>Equipo C$</t>
  </si>
  <si>
    <t>Transp. C$</t>
  </si>
  <si>
    <t>COSTOS TOTALES C$</t>
  </si>
  <si>
    <t>COSTO TOTAL UNITARIO C$</t>
  </si>
  <si>
    <t>COSTOS UNITARIOS C$</t>
  </si>
  <si>
    <t>ESTRUCTURA METALICA</t>
  </si>
  <si>
    <t>glb</t>
  </si>
  <si>
    <t>COSTO TOTAL DIRECTO</t>
  </si>
  <si>
    <t>COSTO TOTAL  INDIRECTO</t>
  </si>
  <si>
    <t>COSTO DIRECTO + INDIRECTO</t>
  </si>
  <si>
    <t>COSTO TOTAL DEL PROYECTO   C$</t>
  </si>
  <si>
    <t>c.u</t>
  </si>
  <si>
    <t>MOVIMIENTO DE TIERRA</t>
  </si>
  <si>
    <t>ADMON</t>
  </si>
  <si>
    <t>UTILIDADES</t>
  </si>
  <si>
    <t>a.</t>
  </si>
  <si>
    <t>e.</t>
  </si>
  <si>
    <t>d.</t>
  </si>
  <si>
    <t>b.</t>
  </si>
  <si>
    <t>c.</t>
  </si>
  <si>
    <t>COSTO DIRECTO + INDIRECTO + ADMON</t>
  </si>
  <si>
    <t>SUBTOTAL</t>
  </si>
  <si>
    <t>f.</t>
  </si>
  <si>
    <t>ELECTRICIDAD</t>
  </si>
  <si>
    <t>DESCAPOTE Y CORTE</t>
  </si>
  <si>
    <t xml:space="preserve">Relleno y compactación al 95% proctor con material selecto. Costo incluye compra de material selecto necesario </t>
  </si>
  <si>
    <t>Suministro e instalación Cable TSJ 3x14 para bajantes de todas las lámparas</t>
  </si>
  <si>
    <t>Breaker de 1x15</t>
  </si>
  <si>
    <t>Breaker de 1x20</t>
  </si>
  <si>
    <t>Suministro e instalación de canalizacion conduit pvc de 1/2" para circuitos de iluminacion y tomas</t>
  </si>
  <si>
    <t>Suministro e instalación de cable THHN No.12 AWG para circuitos de iluminacion y tomas</t>
  </si>
  <si>
    <t>Limpieza inicial</t>
  </si>
  <si>
    <t>ESTRUCTURA, TECHOS Y FASCIA</t>
  </si>
  <si>
    <t>Breaker de 2x50amp</t>
  </si>
  <si>
    <t>und</t>
  </si>
  <si>
    <t>Suministro e instalación varilla polo a tierra copperweld de 5/8" x 10' con su conector, incluye tubo pvc de revisa de 4" y tapón sanitario</t>
  </si>
  <si>
    <t>Suministro e instalación cable #8 color negro, color blanco, color verde para tierra</t>
  </si>
  <si>
    <t>Suministro e instalación de tuberia EMT UL 1" para acometida en salida del Panel</t>
  </si>
  <si>
    <t>Suministro e instalacion de mufa EMT UL 1"</t>
  </si>
  <si>
    <t>Suministro e instalación de interruptor doble 125v 15 Amp levinton o similar con placa metálica a seleccionar por el dueño.</t>
  </si>
  <si>
    <t>CONSTRUCCION DE CASETA DE VIGILANCIA</t>
  </si>
  <si>
    <t>PUERTAS</t>
  </si>
  <si>
    <t>CU</t>
  </si>
  <si>
    <t>VENTANAS</t>
  </si>
  <si>
    <t>m2</t>
  </si>
  <si>
    <t>PINTURA CORRIENTE</t>
  </si>
  <si>
    <t>Suministro e instalación de fascia de lamina de denglass, estructura metalica 1 5/8" de acero galvanizado calibre 26. Forro de lamina de denglass de 1/2", acabado pasta thinset, H=0.30m. Según planos.</t>
  </si>
  <si>
    <t>CIELO FALSO</t>
  </si>
  <si>
    <t>MAMPOSTERIA</t>
  </si>
  <si>
    <t>MAMPOSTERIA CONFINADA</t>
  </si>
  <si>
    <t xml:space="preserve">Construcción de pared de Mamposteria confinada de bloque de 6" </t>
  </si>
  <si>
    <t>FUNDACIONES</t>
  </si>
  <si>
    <t>EXCAVACION ESTRUCTURAL</t>
  </si>
  <si>
    <t>Excavación en zapatas y viga asismica</t>
  </si>
  <si>
    <t>ACERO DE REFUERZO</t>
  </si>
  <si>
    <t>Hierro Corrugado menor o igual al #4, según planos</t>
  </si>
  <si>
    <t>Hierro Liso de Construcción, según planos  (Costo incluye compra de alambre de amarre)</t>
  </si>
  <si>
    <t xml:space="preserve">FORMALETAS </t>
  </si>
  <si>
    <t>Formaletas en zapatas, pedestales y  viga asismica</t>
  </si>
  <si>
    <t>CONCRETO</t>
  </si>
  <si>
    <t>Concreto estructural de 3000 psi</t>
  </si>
  <si>
    <t>RELLENO Y COMPACTACION</t>
  </si>
  <si>
    <t>Mejoramiento de suelo bajo zapatas, con material selecto compactado al 95% proctor</t>
  </si>
  <si>
    <t>DESALOJO DE MATERIAL EXCAVADO</t>
  </si>
  <si>
    <t>ESTRUCTURA DE CONCRETO</t>
  </si>
  <si>
    <t>Formaletas en columnas y vigas</t>
  </si>
  <si>
    <t xml:space="preserve">Suministro e instalación de flashing de lamina de zinc liso  prepintado cal. 24 de 18" </t>
  </si>
  <si>
    <t>Suministro e instalación de cielo falso plano con perfileria de aluminio mill finish y plycem texturizado en plafones de 2'x2'</t>
  </si>
  <si>
    <t>Suministro e instalación de cielo de lamina de denglass de 1/2" con acabado thinset</t>
  </si>
  <si>
    <t>Suministro e instalación de ventana tipo V-I de dos hojas corredizas y dos hojas fijas, con perfileria ISO 1500 anodizado solar bronce y vidrio solar bronce de 4mm.</t>
  </si>
  <si>
    <t>Suministro e instalación de ventana tipo V-II de una hoja corrediza y una hoja fija, con perfileria ISO 1500 anodizado solar bronce y vidrio solar bronce de 4mm.</t>
  </si>
  <si>
    <t>Suministro e instalación de ventana tipo V-III de una hoja corrediza y una hoja fija, con perfileria ISO 1500 anodizado solar bronce y vidrio solar bronce de 4mm.</t>
  </si>
  <si>
    <t>ACABADOS</t>
  </si>
  <si>
    <t xml:space="preserve">PIQUETEO </t>
  </si>
  <si>
    <t xml:space="preserve">Piqueteo en concreto fresco en vigas y columnas </t>
  </si>
  <si>
    <t>REPELLO CORRIENTE Y FINO</t>
  </si>
  <si>
    <t>Construcción de losa de concreto reforzado con acero de refuerzo No. 3 @ 0.15 A/D con acabado fino pulido</t>
  </si>
  <si>
    <t>PORTONES</t>
  </si>
  <si>
    <t>Construcción de cascote de concreto pobre de 2500psi en area interna</t>
  </si>
  <si>
    <t>Construcción de cascote de concreto pobre de 2500psi con acabado arenillado integral e hiladas de bloque de concreto según detalles</t>
  </si>
  <si>
    <t>FASCIA</t>
  </si>
  <si>
    <t>Suministro e instalación de fascia de lamina de durock de 1/2", acabado pasta thinset, H=0.40m. Según planos.</t>
  </si>
  <si>
    <t>Suministro e instalación CENTRO DE CARGA 1F CH 120-240V:4ESPACIOS:EMPOTRAR:125AMP con su barra de neutro y barra de tierra  capacidad de barra de 125amp 120/240v.</t>
  </si>
  <si>
    <t>SUPERFICIE DE LOSA DE CONCRETO REFORZADO</t>
  </si>
  <si>
    <t>DEMOLICIONES Y DESINSTALACIONES</t>
  </si>
  <si>
    <t>Suministro e instalación ceramica antiderrapante PEI 4 de 0.44mx0.44m modelo a aprobar por el dueño, tipo Kenya Beige o similar aprobar</t>
  </si>
  <si>
    <t>LIMPIEZA</t>
  </si>
  <si>
    <t>070</t>
  </si>
  <si>
    <t>100</t>
  </si>
  <si>
    <t>OBRAS ELECTRICAS</t>
  </si>
  <si>
    <t>Construcción de estructura metalica de tubo cuadrado de 1 1/2" de Ho. No. Pintado en anticorrosivo, según planos</t>
  </si>
  <si>
    <t>ENCHAPE</t>
  </si>
  <si>
    <t>Suministro e instalación de enchape de fachaleta de ceramica Costo promedio de U$11.5+IVA x m2</t>
  </si>
  <si>
    <t>Construcción de columna metalica de 4"x4" con zapata aislada y  de pedestal de concreto de 3,000psi según planos, según planos Costo incluye dos manos de pintura anticorrosiva y una de fast dry color a escoger por el dueño, soldadura, bisagra, zapatas y pedestal,</t>
  </si>
  <si>
    <t>VERJAS</t>
  </si>
  <si>
    <t>Suministro e instalación de verja metalica de tubo cuadrado de 3/4"x1.80mm, según planos, costo incluye dos manos de pintura anticorrosiva, y una de fast dry color a escoger por el dueño, soldadura y pines.</t>
  </si>
  <si>
    <t>Suministro e instalación de puerta Tipo PI metalica con espuma interna de 6 tableros, abatible una hoja.incluye marco de madera roja (cedro real), moldura tipo pecho de paloma, bisagras, cerradura de pelota con llave y cerrojo, tope de puerta y pintura fast dry en puerta y aceite en madera. Boquete ancho: 0,87mx2,14m, todo segun planos</t>
  </si>
  <si>
    <t>Suministro e instalación de luminaria superficial de 2x9w modelo  tipo 208 WING Sylania o similar aprobar</t>
  </si>
  <si>
    <t>Suministro e instalación de reflector de 20w tipo modelo Jeta Sylvania o similar aprobar</t>
  </si>
  <si>
    <t>Suministro e instalaciòn de tomacorriente doble polarizado grado industrial 120v, 15Amp levinton NEMA 5-15R con placa metálica o similar aprobado.</t>
  </si>
  <si>
    <t>PRESUPUESTO BASE</t>
  </si>
  <si>
    <t>Pintura de aceite. Color a definir por la Supervisión. Calidad High Estándar. Incluye las manos necesarias para perfecto acabado paredes y  fascias y rodapie 15 cm.</t>
  </si>
  <si>
    <t>PROYECTO CONSTRUCCION DE CASETA DE VIGILANCIA Y FACHADA FACA</t>
  </si>
  <si>
    <t>Estructura Metálica (Acero A-36). Incluye anclajes, conexiones, platinas, columnas metalicas como indica  todo según planos.</t>
  </si>
  <si>
    <t>Cubierta de lamina Coloralum plus G80 E25 cal.24 prepintada en color rojo.</t>
  </si>
  <si>
    <t>Conformación y Compactación con material selecto para llegar al NPT.</t>
  </si>
  <si>
    <t>Repello Corriente en paredes, vigas, jambas y columnas.</t>
  </si>
  <si>
    <t>Fino con repemax BLANCO  en paredes, vigas, y columnas.</t>
  </si>
  <si>
    <t>Limpieza Final  y entrega</t>
  </si>
  <si>
    <t>suministro e instalación de sistema de panel solar incluye equipos y accesorios de conexión</t>
  </si>
  <si>
    <t>OTRAS OBRAS</t>
  </si>
  <si>
    <t>RECARPETEO</t>
  </si>
  <si>
    <t xml:space="preserve">Suministro e instalación de porton abatible peatonal de tubo cuadrado de 2"x2"x3/32 y tubo de 1 1/2" x 3/32", según planos Costo incluye dos manos de pintura anticorrosiva y una de fast dry color a escoger por el dueño, soldadura, bisagra </t>
  </si>
  <si>
    <t xml:space="preserve">Suministro e instalación de porton abatible vehicular de tubo cuadrado de 2"x2"x3/32 y tubo de 1 1/2" x 3/32",según planos Costo incluye dos manos de pintura anticorrosiva y una de fast dry color a escoger por el dueño, soldadura, bisagra, bastones y pines   </t>
  </si>
  <si>
    <t>Trazo y nivelación para construcción de edificio y obras exteriores, Incluye Niveletas y topografía, para caseta.</t>
  </si>
  <si>
    <t>Descapote de capa de 10cm para construcción de caseta</t>
  </si>
  <si>
    <t>Relleno y Compactacion con material de prestamo (material selecto). H relleno promedio 0.80m.Incluye compra en banco de materiales ya explotado y traslado.para construcción de caseta</t>
  </si>
  <si>
    <t xml:space="preserve">recarpeteo asfaltico espesor 5 cm </t>
  </si>
  <si>
    <t xml:space="preserve">suministro e instalación de letras y logo en latón según detalles en planos </t>
  </si>
  <si>
    <t>RÓTULOS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</si>
</sst>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C$&quot;\ * #,##0.00_);_(&quot;C$&quot;\ * \(#,##0.00\);_(&quot;C$&quot;\ * &quot;-&quot;??_);_(@_)"/>
    <numFmt numFmtId="166" formatCode="000"/>
    <numFmt numFmtId="167" formatCode="00"/>
    <numFmt numFmtId="168" formatCode="#,##0.00\ _€"/>
    <numFmt numFmtId="169" formatCode="0.0"/>
    <numFmt numFmtId="170" formatCode="[$C$-4C0A]\ #,##0.00"/>
    <numFmt numFmtId="171" formatCode="_-[$C$-4C0A]* #,##0.00_-;\-[$C$-4C0A]* #,##0.00_-;_-[$C$-4C0A]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Courier New"/>
      <family val="3"/>
    </font>
    <font>
      <b/>
      <sz val="10"/>
      <name val="Courier New"/>
      <family val="3"/>
    </font>
    <font>
      <sz val="10"/>
      <color theme="1"/>
      <name val="Courier New"/>
      <family val="3"/>
    </font>
    <font>
      <b/>
      <sz val="10"/>
      <color indexed="10"/>
      <name val="Courier New"/>
      <family val="3"/>
    </font>
    <font>
      <sz val="10"/>
      <color indexed="1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Fill="0"/>
    <xf numFmtId="164" fontId="2" fillId="0" borderId="0" applyFont="0" applyFill="0" applyBorder="0" applyAlignment="0" applyProtection="0"/>
    <xf numFmtId="4" fontId="3" fillId="0" borderId="0">
      <alignment vertical="center"/>
    </xf>
    <xf numFmtId="0" fontId="2" fillId="0" borderId="0" applyFill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4" fillId="5" borderId="1" xfId="1" applyFont="1" applyFill="1" applyBorder="1" applyAlignment="1">
      <alignment vertical="center" wrapText="1"/>
    </xf>
    <xf numFmtId="164" fontId="4" fillId="5" borderId="1" xfId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5" fillId="2" borderId="2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 applyFill="1" applyAlignment="1">
      <alignment vertical="center" wrapText="1"/>
    </xf>
    <xf numFmtId="164" fontId="4" fillId="0" borderId="0" xfId="1" applyFont="1" applyFill="1" applyAlignment="1">
      <alignment horizontal="right" vertical="center" wrapText="1"/>
    </xf>
    <xf numFmtId="165" fontId="4" fillId="0" borderId="0" xfId="0" applyNumberFormat="1" applyFont="1" applyFill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4" fontId="5" fillId="5" borderId="1" xfId="0" applyNumberFormat="1" applyFont="1" applyFill="1" applyBorder="1" applyAlignment="1">
      <alignment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67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3" fontId="5" fillId="0" borderId="0" xfId="0" applyNumberFormat="1" applyFont="1" applyAlignment="1">
      <alignment vertical="center" wrapText="1"/>
    </xf>
    <xf numFmtId="166" fontId="5" fillId="3" borderId="1" xfId="0" applyNumberFormat="1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4" fillId="0" borderId="0" xfId="0" applyNumberFormat="1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164" fontId="5" fillId="7" borderId="1" xfId="1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4" fontId="5" fillId="7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164" fontId="4" fillId="0" borderId="1" xfId="1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horizontal="right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center" vertical="center" wrapText="1"/>
    </xf>
    <xf numFmtId="167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left" vertical="center" wrapText="1"/>
    </xf>
    <xf numFmtId="0" fontId="5" fillId="5" borderId="1" xfId="3" applyFont="1" applyFill="1" applyBorder="1" applyAlignment="1">
      <alignment horizontal="center" vertical="center" wrapText="1"/>
    </xf>
    <xf numFmtId="165" fontId="5" fillId="5" borderId="1" xfId="3" applyNumberFormat="1" applyFont="1" applyFill="1" applyBorder="1" applyAlignment="1">
      <alignment horizontal="right" vertical="center" wrapText="1"/>
    </xf>
    <xf numFmtId="4" fontId="5" fillId="5" borderId="1" xfId="3" applyNumberFormat="1" applyFont="1" applyFill="1" applyBorder="1" applyAlignment="1">
      <alignment horizontal="right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167" fontId="5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166" fontId="4" fillId="0" borderId="1" xfId="3" applyNumberFormat="1" applyFont="1" applyBorder="1" applyAlignment="1">
      <alignment horizontal="center" vertical="center" wrapText="1"/>
    </xf>
    <xf numFmtId="167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center" wrapText="1"/>
    </xf>
    <xf numFmtId="166" fontId="4" fillId="5" borderId="1" xfId="3" applyNumberFormat="1" applyFont="1" applyFill="1" applyBorder="1" applyAlignment="1">
      <alignment horizontal="center" vertical="center" wrapText="1"/>
    </xf>
    <xf numFmtId="165" fontId="4" fillId="5" borderId="1" xfId="3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1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1" fontId="4" fillId="8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49" fontId="5" fillId="5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168" fontId="4" fillId="9" borderId="1" xfId="0" applyNumberFormat="1" applyFont="1" applyFill="1" applyBorder="1" applyAlignment="1">
      <alignment horizontal="right" vertical="center"/>
    </xf>
    <xf numFmtId="4" fontId="4" fillId="9" borderId="1" xfId="0" applyNumberFormat="1" applyFont="1" applyFill="1" applyBorder="1" applyAlignment="1">
      <alignment horizontal="right" vertical="center"/>
    </xf>
    <xf numFmtId="168" fontId="4" fillId="9" borderId="1" xfId="0" applyNumberFormat="1" applyFont="1" applyFill="1" applyBorder="1" applyAlignment="1">
      <alignment horizontal="right" vertical="center" wrapText="1"/>
    </xf>
    <xf numFmtId="4" fontId="4" fillId="9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9" fontId="8" fillId="3" borderId="2" xfId="0" applyNumberFormat="1" applyFont="1" applyFill="1" applyBorder="1" applyAlignment="1">
      <alignment vertical="center" wrapText="1"/>
    </xf>
    <xf numFmtId="167" fontId="5" fillId="2" borderId="1" xfId="0" applyNumberFormat="1" applyFont="1" applyFill="1" applyBorder="1" applyAlignment="1">
      <alignment horizontal="justify" vertical="center" wrapText="1"/>
    </xf>
    <xf numFmtId="164" fontId="5" fillId="2" borderId="1" xfId="1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vertical="center" wrapText="1"/>
    </xf>
    <xf numFmtId="44" fontId="5" fillId="6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9" fontId="4" fillId="0" borderId="1" xfId="4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9" fontId="5" fillId="0" borderId="1" xfId="4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164" fontId="5" fillId="0" borderId="0" xfId="1" applyFont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8">
    <cellStyle name="Millares" xfId="1" builtinId="3"/>
    <cellStyle name="Millares [0] 2" xfId="5" xr:uid="{00000000-0005-0000-0000-000001000000}"/>
    <cellStyle name="Millares 2" xfId="6" xr:uid="{00000000-0005-0000-0000-000002000000}"/>
    <cellStyle name="Normal" xfId="0" builtinId="0"/>
    <cellStyle name="Normal 2" xfId="3" xr:uid="{00000000-0005-0000-0000-000004000000}"/>
    <cellStyle name="Normal 3" xfId="7" xr:uid="{00000000-0005-0000-0000-000005000000}"/>
    <cellStyle name="Normal 4" xfId="2" xr:uid="{00000000-0005-0000-0000-000006000000}"/>
    <cellStyle name="Porcentaje 2" xfId="4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5039-827A-4C1F-8AF8-3EC5931A5956}">
  <sheetPr>
    <tabColor indexed="29"/>
    <pageSetUpPr fitToPage="1"/>
  </sheetPr>
  <dimension ref="A1:X124"/>
  <sheetViews>
    <sheetView tabSelected="1" topLeftCell="A4" zoomScaleNormal="100" zoomScaleSheetLayoutView="100" workbookViewId="0">
      <selection activeCell="S110" sqref="S110"/>
    </sheetView>
  </sheetViews>
  <sheetFormatPr baseColWidth="10" defaultColWidth="11.42578125" defaultRowHeight="13.5" x14ac:dyDescent="0.2"/>
  <cols>
    <col min="1" max="1" width="5.42578125" style="2" customWidth="1"/>
    <col min="2" max="2" width="6.28515625" style="2" customWidth="1"/>
    <col min="3" max="3" width="50.7109375" style="2" customWidth="1"/>
    <col min="4" max="4" width="6.7109375" style="21" customWidth="1"/>
    <col min="5" max="5" width="10.140625" style="22" bestFit="1" customWidth="1"/>
    <col min="6" max="6" width="14.7109375" style="23" bestFit="1" customWidth="1"/>
    <col min="7" max="7" width="13" style="23" customWidth="1"/>
    <col min="8" max="8" width="14" style="23" customWidth="1"/>
    <col min="9" max="9" width="9.42578125" style="23" customWidth="1"/>
    <col min="10" max="10" width="12.42578125" style="24" bestFit="1" customWidth="1"/>
    <col min="11" max="11" width="13.85546875" style="25" customWidth="1"/>
    <col min="12" max="12" width="12.7109375" style="1" bestFit="1" customWidth="1"/>
    <col min="13" max="13" width="13" style="1" bestFit="1" customWidth="1"/>
    <col min="14" max="14" width="16.5703125" style="1" bestFit="1" customWidth="1"/>
    <col min="15" max="15" width="11.5703125" style="1" bestFit="1" customWidth="1"/>
    <col min="16" max="16" width="11.7109375" style="1" bestFit="1" customWidth="1"/>
    <col min="17" max="17" width="22.28515625" style="26" bestFit="1" customWidth="1"/>
    <col min="18" max="18" width="11.42578125" style="2"/>
    <col min="19" max="19" width="11.7109375" style="2" bestFit="1" customWidth="1"/>
    <col min="20" max="20" width="12.7109375" style="2" bestFit="1" customWidth="1"/>
    <col min="21" max="21" width="11.7109375" style="2" bestFit="1" customWidth="1"/>
    <col min="22" max="16384" width="11.42578125" style="2"/>
  </cols>
  <sheetData>
    <row r="1" spans="1:22" s="1" customForma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2" s="1" customFormat="1" x14ac:dyDescent="0.2">
      <c r="A2" s="157" t="s">
        <v>126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22" x14ac:dyDescent="0.2">
      <c r="A3" s="157" t="s">
        <v>124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22" x14ac:dyDescent="0.2">
      <c r="A4" s="159" t="s">
        <v>3</v>
      </c>
      <c r="B4" s="159" t="s">
        <v>11</v>
      </c>
      <c r="C4" s="159" t="s">
        <v>1</v>
      </c>
      <c r="D4" s="159" t="s">
        <v>2</v>
      </c>
      <c r="E4" s="160" t="s">
        <v>14</v>
      </c>
      <c r="F4" s="161" t="s">
        <v>28</v>
      </c>
      <c r="G4" s="161"/>
      <c r="H4" s="161"/>
      <c r="I4" s="161"/>
      <c r="J4" s="161"/>
      <c r="K4" s="162" t="s">
        <v>27</v>
      </c>
      <c r="L4" s="163" t="s">
        <v>26</v>
      </c>
      <c r="M4" s="163"/>
      <c r="N4" s="163"/>
      <c r="O4" s="163"/>
      <c r="P4" s="163"/>
      <c r="Q4" s="158" t="s">
        <v>16</v>
      </c>
    </row>
    <row r="5" spans="1:22" ht="27" x14ac:dyDescent="0.2">
      <c r="A5" s="159"/>
      <c r="B5" s="159"/>
      <c r="C5" s="159"/>
      <c r="D5" s="159"/>
      <c r="E5" s="160"/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162"/>
      <c r="L5" s="4" t="s">
        <v>21</v>
      </c>
      <c r="M5" s="41" t="s">
        <v>22</v>
      </c>
      <c r="N5" s="42" t="s">
        <v>23</v>
      </c>
      <c r="O5" s="4" t="s">
        <v>24</v>
      </c>
      <c r="P5" s="42" t="s">
        <v>25</v>
      </c>
      <c r="Q5" s="158"/>
    </row>
    <row r="6" spans="1:22" s="1" customFormat="1" x14ac:dyDescent="0.2">
      <c r="A6" s="43"/>
      <c r="B6" s="43"/>
      <c r="C6" s="44" t="s">
        <v>64</v>
      </c>
      <c r="D6" s="43"/>
      <c r="E6" s="45"/>
      <c r="F6" s="45"/>
      <c r="G6" s="45"/>
      <c r="H6" s="45"/>
      <c r="I6" s="45"/>
      <c r="J6" s="45"/>
      <c r="K6" s="46"/>
      <c r="L6" s="43"/>
      <c r="M6" s="47"/>
      <c r="N6" s="48"/>
      <c r="O6" s="43"/>
      <c r="P6" s="48"/>
      <c r="Q6" s="49"/>
    </row>
    <row r="7" spans="1:22" x14ac:dyDescent="0.2">
      <c r="A7" s="5">
        <v>10</v>
      </c>
      <c r="B7" s="6" t="s">
        <v>0</v>
      </c>
      <c r="C7" s="7" t="s">
        <v>4</v>
      </c>
      <c r="D7" s="50"/>
      <c r="E7" s="51"/>
      <c r="F7" s="51"/>
      <c r="G7" s="51"/>
      <c r="H7" s="51"/>
      <c r="I7" s="51"/>
      <c r="J7" s="51"/>
      <c r="K7" s="51"/>
      <c r="L7" s="52"/>
      <c r="M7" s="52"/>
      <c r="N7" s="52"/>
      <c r="O7" s="52"/>
      <c r="P7" s="52"/>
      <c r="Q7" s="52"/>
    </row>
    <row r="8" spans="1:22" s="8" customFormat="1" x14ac:dyDescent="0.2">
      <c r="A8" s="53"/>
      <c r="B8" s="54">
        <v>1</v>
      </c>
      <c r="C8" s="55" t="s">
        <v>108</v>
      </c>
      <c r="D8" s="56"/>
      <c r="E8" s="57"/>
      <c r="F8" s="13"/>
      <c r="G8" s="13"/>
      <c r="H8" s="13"/>
      <c r="I8" s="13"/>
      <c r="J8" s="13"/>
      <c r="K8" s="58"/>
      <c r="L8" s="59"/>
      <c r="M8" s="59"/>
      <c r="N8" s="59"/>
      <c r="O8" s="59"/>
      <c r="P8" s="59"/>
      <c r="Q8" s="59"/>
    </row>
    <row r="9" spans="1:22" x14ac:dyDescent="0.2">
      <c r="A9" s="60"/>
      <c r="B9" s="61"/>
      <c r="C9" s="62" t="s">
        <v>55</v>
      </c>
      <c r="D9" s="63" t="s">
        <v>5</v>
      </c>
      <c r="E9" s="64">
        <v>34.61</v>
      </c>
      <c r="F9" s="65"/>
      <c r="G9" s="64"/>
      <c r="H9" s="65"/>
      <c r="I9" s="64"/>
      <c r="J9" s="64"/>
      <c r="K9" s="66"/>
      <c r="L9" s="67"/>
      <c r="M9" s="67"/>
      <c r="N9" s="67"/>
      <c r="O9" s="67"/>
      <c r="P9" s="67"/>
      <c r="Q9" s="68"/>
      <c r="R9" s="9"/>
      <c r="S9" s="9"/>
      <c r="T9" s="9"/>
      <c r="U9" s="9"/>
      <c r="V9" s="9"/>
    </row>
    <row r="10" spans="1:22" ht="40.5" x14ac:dyDescent="0.2">
      <c r="A10" s="60"/>
      <c r="B10" s="61"/>
      <c r="C10" s="62" t="s">
        <v>138</v>
      </c>
      <c r="D10" s="63" t="s">
        <v>5</v>
      </c>
      <c r="E10" s="64">
        <v>34.61</v>
      </c>
      <c r="F10" s="69"/>
      <c r="G10" s="69"/>
      <c r="H10" s="69"/>
      <c r="I10" s="69"/>
      <c r="J10" s="69"/>
      <c r="K10" s="70"/>
      <c r="L10" s="67"/>
      <c r="M10" s="67"/>
      <c r="N10" s="67"/>
      <c r="O10" s="67"/>
      <c r="P10" s="67"/>
      <c r="Q10" s="71"/>
      <c r="R10" s="9"/>
      <c r="S10" s="9"/>
      <c r="T10" s="9"/>
      <c r="U10" s="9"/>
      <c r="V10" s="9"/>
    </row>
    <row r="11" spans="1:22" x14ac:dyDescent="0.2">
      <c r="A11" s="5">
        <v>20</v>
      </c>
      <c r="B11" s="6" t="s">
        <v>0</v>
      </c>
      <c r="C11" s="7" t="s">
        <v>36</v>
      </c>
      <c r="D11" s="50"/>
      <c r="E11" s="51"/>
      <c r="F11" s="51"/>
      <c r="G11" s="51"/>
      <c r="H11" s="51"/>
      <c r="I11" s="51"/>
      <c r="J11" s="51"/>
      <c r="K11" s="51"/>
      <c r="L11" s="52"/>
      <c r="M11" s="52"/>
      <c r="N11" s="52"/>
      <c r="O11" s="52"/>
      <c r="P11" s="52"/>
      <c r="Q11" s="52"/>
      <c r="R11" s="9"/>
      <c r="S11" s="9"/>
      <c r="T11" s="9"/>
      <c r="U11" s="9"/>
      <c r="V11" s="9"/>
    </row>
    <row r="12" spans="1:22" s="8" customFormat="1" x14ac:dyDescent="0.2">
      <c r="A12" s="72"/>
      <c r="B12" s="54">
        <v>1</v>
      </c>
      <c r="C12" s="55" t="s">
        <v>48</v>
      </c>
      <c r="D12" s="56"/>
      <c r="E12" s="57"/>
      <c r="F12" s="13"/>
      <c r="G12" s="13"/>
      <c r="H12" s="13"/>
      <c r="I12" s="13"/>
      <c r="J12" s="13"/>
      <c r="K12" s="58"/>
      <c r="L12" s="59"/>
      <c r="M12" s="59"/>
      <c r="N12" s="59"/>
      <c r="O12" s="59"/>
      <c r="P12" s="59"/>
      <c r="Q12" s="59"/>
      <c r="R12" s="9"/>
      <c r="S12" s="9"/>
      <c r="T12" s="9"/>
      <c r="U12" s="9"/>
      <c r="V12" s="9"/>
    </row>
    <row r="13" spans="1:22" ht="27" x14ac:dyDescent="0.2">
      <c r="A13" s="73"/>
      <c r="B13" s="61"/>
      <c r="C13" s="62" t="s">
        <v>139</v>
      </c>
      <c r="D13" s="63" t="s">
        <v>6</v>
      </c>
      <c r="E13" s="64">
        <v>1.25</v>
      </c>
      <c r="F13" s="69"/>
      <c r="G13" s="69"/>
      <c r="H13" s="69"/>
      <c r="I13" s="69"/>
      <c r="J13" s="69"/>
      <c r="K13" s="66"/>
      <c r="L13" s="67"/>
      <c r="M13" s="67"/>
      <c r="N13" s="67"/>
      <c r="O13" s="67"/>
      <c r="P13" s="67"/>
      <c r="Q13" s="68"/>
      <c r="R13" s="9"/>
      <c r="S13" s="9"/>
      <c r="T13" s="9"/>
      <c r="U13" s="9"/>
      <c r="V13" s="9"/>
    </row>
    <row r="14" spans="1:22" s="8" customFormat="1" x14ac:dyDescent="0.2">
      <c r="A14" s="72"/>
      <c r="B14" s="54">
        <v>3</v>
      </c>
      <c r="C14" s="55" t="s">
        <v>17</v>
      </c>
      <c r="D14" s="56"/>
      <c r="E14" s="57"/>
      <c r="F14" s="13"/>
      <c r="G14" s="13"/>
      <c r="H14" s="13"/>
      <c r="I14" s="13"/>
      <c r="J14" s="13"/>
      <c r="K14" s="58"/>
      <c r="L14" s="59"/>
      <c r="M14" s="59"/>
      <c r="N14" s="59"/>
      <c r="O14" s="59"/>
      <c r="P14" s="59"/>
      <c r="Q14" s="59"/>
      <c r="R14" s="9"/>
      <c r="S14" s="9"/>
      <c r="T14" s="9"/>
      <c r="U14" s="9"/>
      <c r="V14" s="9"/>
    </row>
    <row r="15" spans="1:22" ht="67.5" x14ac:dyDescent="0.2">
      <c r="A15" s="73"/>
      <c r="B15" s="61"/>
      <c r="C15" s="62" t="s">
        <v>140</v>
      </c>
      <c r="D15" s="63" t="s">
        <v>6</v>
      </c>
      <c r="E15" s="64">
        <v>2.8</v>
      </c>
      <c r="F15" s="69"/>
      <c r="G15" s="69"/>
      <c r="H15" s="69"/>
      <c r="I15" s="69"/>
      <c r="J15" s="69"/>
      <c r="K15" s="66"/>
      <c r="L15" s="67"/>
      <c r="M15" s="67"/>
      <c r="N15" s="67"/>
      <c r="O15" s="67"/>
      <c r="P15" s="67"/>
      <c r="Q15" s="68"/>
      <c r="R15" s="9"/>
      <c r="S15" s="9"/>
      <c r="T15" s="9"/>
      <c r="U15" s="9"/>
      <c r="V15" s="9"/>
    </row>
    <row r="16" spans="1:22" x14ac:dyDescent="0.2">
      <c r="A16" s="5">
        <v>30</v>
      </c>
      <c r="B16" s="6" t="s">
        <v>0</v>
      </c>
      <c r="C16" s="7" t="s">
        <v>75</v>
      </c>
      <c r="D16" s="50"/>
      <c r="E16" s="51"/>
      <c r="F16" s="51"/>
      <c r="G16" s="51"/>
      <c r="H16" s="51"/>
      <c r="I16" s="51"/>
      <c r="J16" s="51"/>
      <c r="K16" s="51"/>
      <c r="L16" s="52"/>
      <c r="M16" s="52"/>
      <c r="N16" s="52"/>
      <c r="O16" s="52"/>
      <c r="P16" s="52"/>
      <c r="Q16" s="52"/>
      <c r="R16" s="9"/>
      <c r="S16" s="9"/>
      <c r="T16" s="9"/>
      <c r="U16" s="9"/>
      <c r="V16" s="9"/>
    </row>
    <row r="17" spans="1:22" s="8" customFormat="1" x14ac:dyDescent="0.2">
      <c r="A17" s="74"/>
      <c r="B17" s="75">
        <v>1</v>
      </c>
      <c r="C17" s="76" t="s">
        <v>76</v>
      </c>
      <c r="D17" s="77" t="s">
        <v>6</v>
      </c>
      <c r="E17" s="57"/>
      <c r="F17" s="13"/>
      <c r="G17" s="13"/>
      <c r="H17" s="13"/>
      <c r="I17" s="13"/>
      <c r="J17" s="13"/>
      <c r="K17" s="78"/>
      <c r="L17" s="79"/>
      <c r="M17" s="79"/>
      <c r="N17" s="79"/>
      <c r="O17" s="79"/>
      <c r="P17" s="79"/>
      <c r="Q17" s="79"/>
      <c r="R17" s="9"/>
      <c r="S17" s="9"/>
      <c r="T17" s="9"/>
      <c r="U17" s="9"/>
      <c r="V17" s="9"/>
    </row>
    <row r="18" spans="1:22" s="8" customFormat="1" x14ac:dyDescent="0.2">
      <c r="A18" s="80"/>
      <c r="B18" s="81"/>
      <c r="C18" s="82" t="s">
        <v>77</v>
      </c>
      <c r="D18" s="83" t="s">
        <v>6</v>
      </c>
      <c r="E18" s="64">
        <v>5.95</v>
      </c>
      <c r="F18" s="65"/>
      <c r="G18" s="64"/>
      <c r="H18" s="65"/>
      <c r="I18" s="64"/>
      <c r="J18" s="64"/>
      <c r="K18" s="66"/>
      <c r="L18" s="67"/>
      <c r="M18" s="67"/>
      <c r="N18" s="67"/>
      <c r="O18" s="67"/>
      <c r="P18" s="67"/>
      <c r="Q18" s="68"/>
      <c r="R18" s="9"/>
      <c r="S18" s="9"/>
      <c r="T18" s="9"/>
      <c r="U18" s="9"/>
      <c r="V18" s="9"/>
    </row>
    <row r="19" spans="1:22" s="8" customFormat="1" x14ac:dyDescent="0.2">
      <c r="A19" s="74"/>
      <c r="B19" s="75">
        <v>3</v>
      </c>
      <c r="C19" s="76" t="s">
        <v>78</v>
      </c>
      <c r="D19" s="77" t="s">
        <v>19</v>
      </c>
      <c r="E19" s="57"/>
      <c r="F19" s="13"/>
      <c r="G19" s="13"/>
      <c r="H19" s="13"/>
      <c r="I19" s="13"/>
      <c r="J19" s="13"/>
      <c r="K19" s="78"/>
      <c r="L19" s="79"/>
      <c r="M19" s="79"/>
      <c r="N19" s="79"/>
      <c r="O19" s="79"/>
      <c r="P19" s="79"/>
      <c r="Q19" s="79"/>
      <c r="R19" s="9"/>
      <c r="S19" s="9"/>
      <c r="T19" s="9"/>
      <c r="U19" s="9"/>
      <c r="V19" s="9"/>
    </row>
    <row r="20" spans="1:22" s="8" customFormat="1" ht="27" x14ac:dyDescent="0.2">
      <c r="A20" s="84"/>
      <c r="B20" s="85"/>
      <c r="C20" s="86" t="s">
        <v>79</v>
      </c>
      <c r="D20" s="87" t="s">
        <v>19</v>
      </c>
      <c r="E20" s="88">
        <v>150</v>
      </c>
      <c r="F20" s="69"/>
      <c r="G20" s="69"/>
      <c r="H20" s="69"/>
      <c r="I20" s="69"/>
      <c r="J20" s="69"/>
      <c r="K20" s="66"/>
      <c r="L20" s="67"/>
      <c r="M20" s="67"/>
      <c r="N20" s="67"/>
      <c r="O20" s="67"/>
      <c r="P20" s="67"/>
      <c r="Q20" s="68"/>
      <c r="R20" s="9"/>
      <c r="S20" s="9"/>
      <c r="T20" s="9"/>
      <c r="U20" s="9"/>
      <c r="V20" s="9"/>
    </row>
    <row r="21" spans="1:22" s="8" customFormat="1" ht="40.5" x14ac:dyDescent="0.2">
      <c r="A21" s="84"/>
      <c r="B21" s="85"/>
      <c r="C21" s="86" t="s">
        <v>80</v>
      </c>
      <c r="D21" s="87" t="s">
        <v>19</v>
      </c>
      <c r="E21" s="88">
        <v>56</v>
      </c>
      <c r="F21" s="69"/>
      <c r="G21" s="69"/>
      <c r="H21" s="69"/>
      <c r="I21" s="69"/>
      <c r="J21" s="69"/>
      <c r="K21" s="66"/>
      <c r="L21" s="67"/>
      <c r="M21" s="67"/>
      <c r="N21" s="67"/>
      <c r="O21" s="67"/>
      <c r="P21" s="67"/>
      <c r="Q21" s="68"/>
      <c r="R21" s="9"/>
      <c r="S21" s="9"/>
      <c r="T21" s="9"/>
      <c r="U21" s="9"/>
      <c r="V21" s="9"/>
    </row>
    <row r="22" spans="1:22" s="8" customFormat="1" x14ac:dyDescent="0.2">
      <c r="A22" s="89"/>
      <c r="B22" s="75">
        <v>4</v>
      </c>
      <c r="C22" s="76" t="s">
        <v>81</v>
      </c>
      <c r="D22" s="77" t="s">
        <v>5</v>
      </c>
      <c r="E22" s="57"/>
      <c r="F22" s="13"/>
      <c r="G22" s="13"/>
      <c r="H22" s="13"/>
      <c r="I22" s="13"/>
      <c r="J22" s="13"/>
      <c r="K22" s="90"/>
      <c r="L22" s="79"/>
      <c r="M22" s="79"/>
      <c r="N22" s="79"/>
      <c r="O22" s="79"/>
      <c r="P22" s="79"/>
      <c r="Q22" s="79"/>
      <c r="R22" s="9"/>
      <c r="S22" s="9"/>
      <c r="T22" s="9"/>
      <c r="U22" s="9"/>
      <c r="V22" s="9"/>
    </row>
    <row r="23" spans="1:22" s="8" customFormat="1" ht="27" x14ac:dyDescent="0.2">
      <c r="A23" s="84"/>
      <c r="B23" s="85"/>
      <c r="C23" s="86" t="s">
        <v>82</v>
      </c>
      <c r="D23" s="87" t="s">
        <v>5</v>
      </c>
      <c r="E23" s="64">
        <v>10.51</v>
      </c>
      <c r="F23" s="69"/>
      <c r="G23" s="69"/>
      <c r="H23" s="69"/>
      <c r="I23" s="69"/>
      <c r="J23" s="69"/>
      <c r="K23" s="66"/>
      <c r="L23" s="67"/>
      <c r="M23" s="67"/>
      <c r="N23" s="67"/>
      <c r="O23" s="67"/>
      <c r="P23" s="67"/>
      <c r="Q23" s="68"/>
      <c r="R23" s="9"/>
      <c r="S23" s="9"/>
      <c r="T23" s="9"/>
      <c r="U23" s="9"/>
      <c r="V23" s="9"/>
    </row>
    <row r="24" spans="1:22" s="8" customFormat="1" x14ac:dyDescent="0.2">
      <c r="A24" s="74"/>
      <c r="B24" s="75">
        <v>5</v>
      </c>
      <c r="C24" s="76" t="s">
        <v>83</v>
      </c>
      <c r="D24" s="77" t="s">
        <v>6</v>
      </c>
      <c r="E24" s="57"/>
      <c r="F24" s="13"/>
      <c r="G24" s="13"/>
      <c r="H24" s="13"/>
      <c r="I24" s="13"/>
      <c r="J24" s="13"/>
      <c r="K24" s="78"/>
      <c r="L24" s="79"/>
      <c r="M24" s="79"/>
      <c r="N24" s="79"/>
      <c r="O24" s="79"/>
      <c r="P24" s="79"/>
      <c r="Q24" s="79"/>
      <c r="R24" s="9"/>
      <c r="S24" s="9"/>
      <c r="T24" s="9"/>
      <c r="U24" s="9"/>
      <c r="V24" s="9"/>
    </row>
    <row r="25" spans="1:22" s="8" customFormat="1" x14ac:dyDescent="0.2">
      <c r="A25" s="84"/>
      <c r="B25" s="81"/>
      <c r="C25" s="86" t="s">
        <v>84</v>
      </c>
      <c r="D25" s="87" t="s">
        <v>6</v>
      </c>
      <c r="E25" s="88">
        <v>1.1399999999999999</v>
      </c>
      <c r="F25" s="69"/>
      <c r="G25" s="69"/>
      <c r="H25" s="69"/>
      <c r="I25" s="69"/>
      <c r="J25" s="69"/>
      <c r="K25" s="66"/>
      <c r="L25" s="67"/>
      <c r="M25" s="67"/>
      <c r="N25" s="67"/>
      <c r="O25" s="67"/>
      <c r="P25" s="67"/>
      <c r="Q25" s="68"/>
      <c r="R25" s="9"/>
      <c r="S25" s="9"/>
      <c r="T25" s="9"/>
      <c r="U25" s="9"/>
      <c r="V25" s="9"/>
    </row>
    <row r="26" spans="1:22" s="8" customFormat="1" x14ac:dyDescent="0.2">
      <c r="A26" s="74"/>
      <c r="B26" s="75">
        <v>6</v>
      </c>
      <c r="C26" s="76" t="s">
        <v>85</v>
      </c>
      <c r="D26" s="77" t="s">
        <v>6</v>
      </c>
      <c r="E26" s="57"/>
      <c r="F26" s="13"/>
      <c r="G26" s="13"/>
      <c r="H26" s="13"/>
      <c r="I26" s="13"/>
      <c r="J26" s="13"/>
      <c r="K26" s="78"/>
      <c r="L26" s="79"/>
      <c r="M26" s="79"/>
      <c r="N26" s="79"/>
      <c r="O26" s="79"/>
      <c r="P26" s="79"/>
      <c r="Q26" s="79"/>
      <c r="R26" s="9"/>
      <c r="S26" s="9"/>
      <c r="T26" s="9"/>
      <c r="U26" s="9"/>
      <c r="V26" s="9"/>
    </row>
    <row r="27" spans="1:22" s="8" customFormat="1" ht="27" x14ac:dyDescent="0.2">
      <c r="A27" s="84"/>
      <c r="B27" s="85"/>
      <c r="C27" s="91" t="s">
        <v>86</v>
      </c>
      <c r="D27" s="87" t="s">
        <v>6</v>
      </c>
      <c r="E27" s="88">
        <v>0.26</v>
      </c>
      <c r="F27" s="69"/>
      <c r="G27" s="69"/>
      <c r="H27" s="69"/>
      <c r="I27" s="69"/>
      <c r="J27" s="69"/>
      <c r="K27" s="66"/>
      <c r="L27" s="67"/>
      <c r="M27" s="67"/>
      <c r="N27" s="67"/>
      <c r="O27" s="67"/>
      <c r="P27" s="67"/>
      <c r="Q27" s="68"/>
      <c r="R27" s="9"/>
      <c r="S27" s="9"/>
      <c r="T27" s="9"/>
      <c r="U27" s="9"/>
      <c r="V27" s="9"/>
    </row>
    <row r="28" spans="1:22" s="8" customFormat="1" ht="40.5" x14ac:dyDescent="0.2">
      <c r="A28" s="84"/>
      <c r="B28" s="85"/>
      <c r="C28" s="91" t="s">
        <v>49</v>
      </c>
      <c r="D28" s="87" t="s">
        <v>6</v>
      </c>
      <c r="E28" s="88">
        <v>4.8099999999999996</v>
      </c>
      <c r="F28" s="69"/>
      <c r="G28" s="69"/>
      <c r="H28" s="69"/>
      <c r="I28" s="69"/>
      <c r="J28" s="69"/>
      <c r="K28" s="66"/>
      <c r="L28" s="67"/>
      <c r="M28" s="67"/>
      <c r="N28" s="67"/>
      <c r="O28" s="67"/>
      <c r="P28" s="67"/>
      <c r="Q28" s="68"/>
      <c r="R28" s="9"/>
      <c r="S28" s="9"/>
      <c r="T28" s="9"/>
      <c r="U28" s="9"/>
      <c r="V28" s="9"/>
    </row>
    <row r="29" spans="1:22" s="8" customFormat="1" x14ac:dyDescent="0.2">
      <c r="A29" s="74"/>
      <c r="B29" s="75">
        <v>7</v>
      </c>
      <c r="C29" s="76" t="s">
        <v>87</v>
      </c>
      <c r="D29" s="77" t="s">
        <v>6</v>
      </c>
      <c r="E29" s="57"/>
      <c r="F29" s="57"/>
      <c r="G29" s="13"/>
      <c r="H29" s="13"/>
      <c r="I29" s="13"/>
      <c r="J29" s="13"/>
      <c r="K29" s="13"/>
      <c r="L29" s="79"/>
      <c r="M29" s="79"/>
      <c r="N29" s="79"/>
      <c r="O29" s="79"/>
      <c r="P29" s="79"/>
      <c r="Q29" s="79"/>
      <c r="R29" s="9"/>
      <c r="S29" s="9"/>
      <c r="T29" s="9"/>
      <c r="U29" s="9"/>
      <c r="V29" s="9"/>
    </row>
    <row r="30" spans="1:22" s="8" customFormat="1" x14ac:dyDescent="0.2">
      <c r="A30" s="84"/>
      <c r="B30" s="81"/>
      <c r="C30" s="86" t="s">
        <v>20</v>
      </c>
      <c r="D30" s="87" t="s">
        <v>6</v>
      </c>
      <c r="E30" s="64">
        <v>7.74</v>
      </c>
      <c r="F30" s="69"/>
      <c r="G30" s="92"/>
      <c r="H30" s="92"/>
      <c r="I30" s="92"/>
      <c r="J30" s="65"/>
      <c r="K30" s="66"/>
      <c r="L30" s="67"/>
      <c r="M30" s="67"/>
      <c r="N30" s="67"/>
      <c r="O30" s="67"/>
      <c r="P30" s="67"/>
      <c r="Q30" s="67"/>
      <c r="R30" s="9"/>
      <c r="S30" s="9"/>
      <c r="T30" s="9"/>
      <c r="U30" s="9"/>
      <c r="V30" s="9"/>
    </row>
    <row r="31" spans="1:22" x14ac:dyDescent="0.2">
      <c r="A31" s="5">
        <v>40</v>
      </c>
      <c r="B31" s="6" t="s">
        <v>0</v>
      </c>
      <c r="C31" s="7" t="s">
        <v>88</v>
      </c>
      <c r="D31" s="50"/>
      <c r="E31" s="51"/>
      <c r="F31" s="51"/>
      <c r="G31" s="51"/>
      <c r="H31" s="51"/>
      <c r="I31" s="51"/>
      <c r="J31" s="51"/>
      <c r="K31" s="51"/>
      <c r="L31" s="52"/>
      <c r="M31" s="52"/>
      <c r="N31" s="52"/>
      <c r="O31" s="52"/>
      <c r="P31" s="52"/>
      <c r="Q31" s="52"/>
      <c r="R31" s="9"/>
      <c r="S31" s="9"/>
      <c r="T31" s="9"/>
      <c r="U31" s="9"/>
      <c r="V31" s="9"/>
    </row>
    <row r="32" spans="1:22" s="8" customFormat="1" x14ac:dyDescent="0.2">
      <c r="A32" s="74"/>
      <c r="B32" s="75">
        <v>1</v>
      </c>
      <c r="C32" s="76" t="s">
        <v>78</v>
      </c>
      <c r="D32" s="77" t="s">
        <v>19</v>
      </c>
      <c r="E32" s="57"/>
      <c r="F32" s="13"/>
      <c r="G32" s="13"/>
      <c r="H32" s="13"/>
      <c r="I32" s="13"/>
      <c r="J32" s="13"/>
      <c r="K32" s="78"/>
      <c r="L32" s="79"/>
      <c r="M32" s="79"/>
      <c r="N32" s="79"/>
      <c r="O32" s="79"/>
      <c r="P32" s="79"/>
      <c r="Q32" s="79"/>
      <c r="R32" s="9"/>
      <c r="S32" s="9"/>
      <c r="T32" s="9"/>
      <c r="U32" s="9"/>
      <c r="V32" s="9"/>
    </row>
    <row r="33" spans="1:22" s="8" customFormat="1" ht="27" x14ac:dyDescent="0.2">
      <c r="A33" s="84"/>
      <c r="B33" s="85"/>
      <c r="C33" s="86" t="s">
        <v>79</v>
      </c>
      <c r="D33" s="87" t="s">
        <v>19</v>
      </c>
      <c r="E33" s="88">
        <v>169.3</v>
      </c>
      <c r="F33" s="69"/>
      <c r="G33" s="69"/>
      <c r="H33" s="69"/>
      <c r="I33" s="69"/>
      <c r="J33" s="69"/>
      <c r="K33" s="66"/>
      <c r="L33" s="67"/>
      <c r="M33" s="67"/>
      <c r="N33" s="67"/>
      <c r="O33" s="67"/>
      <c r="P33" s="67"/>
      <c r="Q33" s="68"/>
      <c r="R33" s="9"/>
      <c r="S33" s="9"/>
      <c r="T33" s="9"/>
      <c r="U33" s="9"/>
      <c r="V33" s="9"/>
    </row>
    <row r="34" spans="1:22" s="8" customFormat="1" ht="40.5" x14ac:dyDescent="0.2">
      <c r="A34" s="84"/>
      <c r="B34" s="85">
        <v>0</v>
      </c>
      <c r="C34" s="86" t="s">
        <v>80</v>
      </c>
      <c r="D34" s="87" t="s">
        <v>19</v>
      </c>
      <c r="E34" s="88">
        <v>63.75</v>
      </c>
      <c r="F34" s="69"/>
      <c r="G34" s="69"/>
      <c r="H34" s="69"/>
      <c r="I34" s="69"/>
      <c r="J34" s="69"/>
      <c r="K34" s="66"/>
      <c r="L34" s="67"/>
      <c r="M34" s="67"/>
      <c r="N34" s="67"/>
      <c r="O34" s="67"/>
      <c r="P34" s="67"/>
      <c r="Q34" s="68"/>
      <c r="R34" s="9"/>
      <c r="S34" s="9"/>
      <c r="T34" s="9"/>
      <c r="U34" s="9"/>
      <c r="V34" s="9"/>
    </row>
    <row r="35" spans="1:22" s="8" customFormat="1" x14ac:dyDescent="0.2">
      <c r="A35" s="89"/>
      <c r="B35" s="75">
        <v>2</v>
      </c>
      <c r="C35" s="76" t="s">
        <v>81</v>
      </c>
      <c r="D35" s="77" t="s">
        <v>5</v>
      </c>
      <c r="E35" s="57"/>
      <c r="F35" s="13"/>
      <c r="G35" s="13"/>
      <c r="H35" s="13"/>
      <c r="I35" s="13"/>
      <c r="J35" s="13"/>
      <c r="K35" s="90"/>
      <c r="L35" s="79"/>
      <c r="M35" s="79"/>
      <c r="N35" s="79"/>
      <c r="O35" s="79"/>
      <c r="P35" s="79"/>
      <c r="Q35" s="79"/>
      <c r="R35" s="9"/>
      <c r="S35" s="9"/>
      <c r="T35" s="9"/>
      <c r="U35" s="9"/>
      <c r="V35" s="9"/>
    </row>
    <row r="36" spans="1:22" s="8" customFormat="1" x14ac:dyDescent="0.2">
      <c r="A36" s="84"/>
      <c r="B36" s="85"/>
      <c r="C36" s="86" t="s">
        <v>89</v>
      </c>
      <c r="D36" s="87" t="s">
        <v>5</v>
      </c>
      <c r="E36" s="64">
        <v>21.63</v>
      </c>
      <c r="F36" s="69"/>
      <c r="G36" s="69"/>
      <c r="H36" s="69"/>
      <c r="I36" s="69"/>
      <c r="J36" s="69"/>
      <c r="K36" s="66"/>
      <c r="L36" s="67"/>
      <c r="M36" s="67"/>
      <c r="N36" s="67"/>
      <c r="O36" s="67"/>
      <c r="P36" s="67"/>
      <c r="Q36" s="68"/>
      <c r="R36" s="9"/>
      <c r="S36" s="9"/>
      <c r="T36" s="9"/>
      <c r="U36" s="9"/>
      <c r="V36" s="9"/>
    </row>
    <row r="37" spans="1:22" s="8" customFormat="1" x14ac:dyDescent="0.2">
      <c r="A37" s="74"/>
      <c r="B37" s="75">
        <v>3</v>
      </c>
      <c r="C37" s="76" t="s">
        <v>83</v>
      </c>
      <c r="D37" s="77" t="s">
        <v>6</v>
      </c>
      <c r="E37" s="57"/>
      <c r="F37" s="13"/>
      <c r="G37" s="13"/>
      <c r="H37" s="13"/>
      <c r="I37" s="13"/>
      <c r="J37" s="13"/>
      <c r="K37" s="78"/>
      <c r="L37" s="79"/>
      <c r="M37" s="79"/>
      <c r="N37" s="79"/>
      <c r="O37" s="79"/>
      <c r="P37" s="79"/>
      <c r="Q37" s="79"/>
      <c r="R37" s="9"/>
      <c r="S37" s="9"/>
      <c r="T37" s="9"/>
      <c r="U37" s="9"/>
      <c r="V37" s="9"/>
    </row>
    <row r="38" spans="1:22" s="8" customFormat="1" x14ac:dyDescent="0.2">
      <c r="A38" s="84"/>
      <c r="B38" s="81"/>
      <c r="C38" s="86" t="s">
        <v>84</v>
      </c>
      <c r="D38" s="87" t="s">
        <v>6</v>
      </c>
      <c r="E38" s="88">
        <v>1.34</v>
      </c>
      <c r="F38" s="69"/>
      <c r="G38" s="69"/>
      <c r="H38" s="69"/>
      <c r="I38" s="69"/>
      <c r="J38" s="69"/>
      <c r="K38" s="66"/>
      <c r="L38" s="67"/>
      <c r="M38" s="67"/>
      <c r="N38" s="67"/>
      <c r="O38" s="67"/>
      <c r="P38" s="67"/>
      <c r="Q38" s="68"/>
      <c r="R38" s="9"/>
      <c r="S38" s="9"/>
      <c r="T38" s="9"/>
      <c r="U38" s="9"/>
      <c r="V38" s="9"/>
    </row>
    <row r="39" spans="1:22" s="8" customFormat="1" x14ac:dyDescent="0.2">
      <c r="A39" s="5">
        <v>50</v>
      </c>
      <c r="B39" s="6" t="s">
        <v>0</v>
      </c>
      <c r="C39" s="7" t="s">
        <v>72</v>
      </c>
      <c r="D39" s="50"/>
      <c r="E39" s="51"/>
      <c r="F39" s="51"/>
      <c r="G39" s="51"/>
      <c r="H39" s="51"/>
      <c r="I39" s="51"/>
      <c r="J39" s="51"/>
      <c r="K39" s="51"/>
      <c r="L39" s="52"/>
      <c r="M39" s="52"/>
      <c r="N39" s="52"/>
      <c r="O39" s="52"/>
      <c r="P39" s="52"/>
      <c r="Q39" s="52"/>
      <c r="R39" s="9"/>
      <c r="S39" s="9"/>
      <c r="T39" s="9"/>
      <c r="U39" s="9"/>
      <c r="V39" s="9"/>
    </row>
    <row r="40" spans="1:22" s="8" customFormat="1" x14ac:dyDescent="0.2">
      <c r="A40" s="53"/>
      <c r="B40" s="54">
        <v>1</v>
      </c>
      <c r="C40" s="55" t="s">
        <v>73</v>
      </c>
      <c r="D40" s="56" t="s">
        <v>5</v>
      </c>
      <c r="E40" s="57"/>
      <c r="F40" s="13"/>
      <c r="G40" s="13"/>
      <c r="H40" s="13"/>
      <c r="I40" s="13"/>
      <c r="J40" s="13"/>
      <c r="K40" s="58"/>
      <c r="L40" s="59"/>
      <c r="M40" s="59"/>
      <c r="N40" s="59"/>
      <c r="O40" s="59"/>
      <c r="P40" s="59"/>
      <c r="Q40" s="59"/>
      <c r="R40" s="9"/>
      <c r="S40" s="9"/>
      <c r="T40" s="9"/>
      <c r="U40" s="9"/>
      <c r="V40" s="9"/>
    </row>
    <row r="41" spans="1:22" ht="27" x14ac:dyDescent="0.2">
      <c r="A41" s="73"/>
      <c r="B41" s="61"/>
      <c r="C41" s="93" t="s">
        <v>74</v>
      </c>
      <c r="D41" s="94" t="s">
        <v>5</v>
      </c>
      <c r="E41" s="88">
        <f>4.82+4.8+6.2+3.75+3.85</f>
        <v>23.42</v>
      </c>
      <c r="F41" s="95"/>
      <c r="G41" s="95"/>
      <c r="H41" s="95"/>
      <c r="I41" s="95"/>
      <c r="J41" s="95"/>
      <c r="K41" s="66"/>
      <c r="L41" s="67"/>
      <c r="M41" s="67"/>
      <c r="N41" s="67"/>
      <c r="O41" s="67"/>
      <c r="P41" s="67"/>
      <c r="Q41" s="68"/>
      <c r="R41" s="9"/>
      <c r="S41" s="9"/>
      <c r="T41" s="9"/>
      <c r="U41" s="9"/>
      <c r="V41" s="9"/>
    </row>
    <row r="42" spans="1:22" s="8" customFormat="1" x14ac:dyDescent="0.2">
      <c r="A42" s="5">
        <v>60</v>
      </c>
      <c r="B42" s="6" t="s">
        <v>0</v>
      </c>
      <c r="C42" s="7" t="s">
        <v>56</v>
      </c>
      <c r="D42" s="50"/>
      <c r="E42" s="51"/>
      <c r="F42" s="51"/>
      <c r="G42" s="51"/>
      <c r="H42" s="51"/>
      <c r="I42" s="51"/>
      <c r="J42" s="51"/>
      <c r="K42" s="51"/>
      <c r="L42" s="52"/>
      <c r="M42" s="52"/>
      <c r="N42" s="52"/>
      <c r="O42" s="52"/>
      <c r="P42" s="52"/>
      <c r="Q42" s="52"/>
      <c r="R42" s="9"/>
      <c r="S42" s="9"/>
      <c r="T42" s="9"/>
      <c r="U42" s="9"/>
      <c r="V42" s="9"/>
    </row>
    <row r="43" spans="1:22" s="8" customFormat="1" x14ac:dyDescent="0.2">
      <c r="A43" s="72"/>
      <c r="B43" s="54">
        <v>1</v>
      </c>
      <c r="C43" s="55" t="s">
        <v>29</v>
      </c>
      <c r="D43" s="56"/>
      <c r="E43" s="57"/>
      <c r="F43" s="13"/>
      <c r="G43" s="13"/>
      <c r="H43" s="13"/>
      <c r="I43" s="13"/>
      <c r="J43" s="13"/>
      <c r="K43" s="13"/>
      <c r="L43" s="59"/>
      <c r="M43" s="59"/>
      <c r="N43" s="59"/>
      <c r="O43" s="59"/>
      <c r="P43" s="59"/>
      <c r="Q43" s="59"/>
      <c r="R43" s="9"/>
      <c r="S43" s="9"/>
      <c r="T43" s="9"/>
      <c r="U43" s="9"/>
      <c r="V43" s="9"/>
    </row>
    <row r="44" spans="1:22" ht="40.5" x14ac:dyDescent="0.2">
      <c r="A44" s="73"/>
      <c r="B44" s="61"/>
      <c r="C44" s="62" t="s">
        <v>127</v>
      </c>
      <c r="D44" s="63" t="s">
        <v>5</v>
      </c>
      <c r="E44" s="88">
        <v>5.72</v>
      </c>
      <c r="F44" s="96"/>
      <c r="G44" s="96"/>
      <c r="H44" s="96"/>
      <c r="I44" s="96"/>
      <c r="J44" s="96"/>
      <c r="K44" s="66"/>
      <c r="L44" s="67"/>
      <c r="M44" s="67"/>
      <c r="N44" s="67"/>
      <c r="O44" s="67"/>
      <c r="P44" s="67"/>
      <c r="Q44" s="68"/>
      <c r="R44" s="9"/>
      <c r="S44" s="9"/>
      <c r="T44" s="9"/>
      <c r="U44" s="9"/>
      <c r="V44" s="9"/>
    </row>
    <row r="45" spans="1:22" s="8" customFormat="1" x14ac:dyDescent="0.2">
      <c r="A45" s="72"/>
      <c r="B45" s="54">
        <v>2</v>
      </c>
      <c r="C45" s="55" t="s">
        <v>18</v>
      </c>
      <c r="D45" s="56"/>
      <c r="E45" s="57"/>
      <c r="F45" s="13"/>
      <c r="G45" s="13"/>
      <c r="H45" s="13"/>
      <c r="I45" s="13"/>
      <c r="J45" s="13"/>
      <c r="K45" s="58"/>
      <c r="L45" s="59"/>
      <c r="M45" s="59"/>
      <c r="N45" s="59"/>
      <c r="O45" s="59"/>
      <c r="P45" s="59"/>
      <c r="Q45" s="59"/>
      <c r="R45" s="9"/>
      <c r="S45" s="9"/>
      <c r="T45" s="9"/>
      <c r="U45" s="9"/>
      <c r="V45" s="9"/>
    </row>
    <row r="46" spans="1:22" ht="27" x14ac:dyDescent="0.2">
      <c r="A46" s="73"/>
      <c r="B46" s="61"/>
      <c r="C46" s="62" t="s">
        <v>128</v>
      </c>
      <c r="D46" s="63" t="s">
        <v>5</v>
      </c>
      <c r="E46" s="88">
        <v>5.72</v>
      </c>
      <c r="F46" s="69"/>
      <c r="G46" s="69"/>
      <c r="H46" s="69"/>
      <c r="I46" s="69"/>
      <c r="J46" s="69"/>
      <c r="K46" s="66"/>
      <c r="L46" s="67"/>
      <c r="M46" s="67"/>
      <c r="N46" s="67"/>
      <c r="O46" s="67"/>
      <c r="P46" s="67"/>
      <c r="Q46" s="68"/>
      <c r="R46" s="9"/>
      <c r="S46" s="9"/>
      <c r="T46" s="9"/>
      <c r="U46" s="9"/>
      <c r="V46" s="9"/>
    </row>
    <row r="47" spans="1:22" ht="40.5" x14ac:dyDescent="0.2">
      <c r="A47" s="73"/>
      <c r="B47" s="61">
        <f>2.49*2+2.2</f>
        <v>7</v>
      </c>
      <c r="C47" s="91" t="s">
        <v>90</v>
      </c>
      <c r="D47" s="63" t="s">
        <v>9</v>
      </c>
      <c r="E47" s="88">
        <v>7.2</v>
      </c>
      <c r="F47" s="69"/>
      <c r="G47" s="69"/>
      <c r="H47" s="69"/>
      <c r="I47" s="69"/>
      <c r="J47" s="69"/>
      <c r="K47" s="66"/>
      <c r="L47" s="67"/>
      <c r="M47" s="67"/>
      <c r="N47" s="67"/>
      <c r="O47" s="67"/>
      <c r="P47" s="67"/>
      <c r="Q47" s="68"/>
      <c r="R47" s="9"/>
      <c r="S47" s="9"/>
      <c r="T47" s="9"/>
      <c r="U47" s="9"/>
      <c r="V47" s="9"/>
    </row>
    <row r="48" spans="1:22" s="8" customFormat="1" x14ac:dyDescent="0.2">
      <c r="A48" s="72"/>
      <c r="B48" s="54"/>
      <c r="C48" s="55" t="s">
        <v>104</v>
      </c>
      <c r="D48" s="56"/>
      <c r="E48" s="57"/>
      <c r="F48" s="13"/>
      <c r="G48" s="13"/>
      <c r="H48" s="13"/>
      <c r="I48" s="13"/>
      <c r="J48" s="13"/>
      <c r="K48" s="58"/>
      <c r="L48" s="59"/>
      <c r="M48" s="59"/>
      <c r="N48" s="59"/>
      <c r="O48" s="59"/>
      <c r="P48" s="59"/>
      <c r="Q48" s="59"/>
      <c r="R48" s="9"/>
      <c r="S48" s="9"/>
      <c r="T48" s="9"/>
      <c r="U48" s="9"/>
      <c r="V48" s="9"/>
    </row>
    <row r="49" spans="1:22" ht="40.5" x14ac:dyDescent="0.2">
      <c r="A49" s="73"/>
      <c r="B49" s="61"/>
      <c r="C49" s="91" t="s">
        <v>114</v>
      </c>
      <c r="D49" s="63" t="s">
        <v>30</v>
      </c>
      <c r="E49" s="88">
        <v>1</v>
      </c>
      <c r="F49" s="64"/>
      <c r="G49" s="64"/>
      <c r="H49" s="65"/>
      <c r="I49" s="65"/>
      <c r="J49" s="65"/>
      <c r="K49" s="66"/>
      <c r="L49" s="67"/>
      <c r="M49" s="67"/>
      <c r="N49" s="67"/>
      <c r="O49" s="67"/>
      <c r="P49" s="67"/>
      <c r="Q49" s="68"/>
      <c r="R49" s="9"/>
      <c r="S49" s="9"/>
      <c r="T49" s="9"/>
      <c r="U49" s="9"/>
      <c r="V49" s="9"/>
    </row>
    <row r="50" spans="1:22" ht="40.5" x14ac:dyDescent="0.2">
      <c r="A50" s="73"/>
      <c r="B50" s="61"/>
      <c r="C50" s="91" t="s">
        <v>105</v>
      </c>
      <c r="D50" s="63" t="s">
        <v>5</v>
      </c>
      <c r="E50" s="88">
        <v>3.89</v>
      </c>
      <c r="F50" s="64"/>
      <c r="G50" s="64"/>
      <c r="H50" s="65"/>
      <c r="I50" s="65"/>
      <c r="J50" s="65"/>
      <c r="K50" s="66"/>
      <c r="L50" s="67"/>
      <c r="M50" s="67"/>
      <c r="N50" s="67"/>
      <c r="O50" s="67"/>
      <c r="P50" s="67"/>
      <c r="Q50" s="68"/>
      <c r="R50" s="9"/>
      <c r="S50" s="9"/>
      <c r="T50" s="9"/>
      <c r="U50" s="9"/>
      <c r="V50" s="9"/>
    </row>
    <row r="51" spans="1:22" ht="81" x14ac:dyDescent="0.2">
      <c r="A51" s="73"/>
      <c r="B51" s="61"/>
      <c r="C51" s="91" t="s">
        <v>70</v>
      </c>
      <c r="D51" s="63" t="s">
        <v>9</v>
      </c>
      <c r="E51" s="88">
        <v>2.8</v>
      </c>
      <c r="F51" s="69"/>
      <c r="G51" s="69"/>
      <c r="H51" s="69"/>
      <c r="I51" s="69"/>
      <c r="J51" s="69"/>
      <c r="K51" s="66"/>
      <c r="L51" s="67"/>
      <c r="M51" s="67"/>
      <c r="N51" s="67"/>
      <c r="O51" s="67"/>
      <c r="P51" s="67"/>
      <c r="Q51" s="68"/>
      <c r="R51" s="9"/>
      <c r="S51" s="9"/>
      <c r="T51" s="9"/>
      <c r="U51" s="9"/>
      <c r="V51" s="9"/>
    </row>
    <row r="52" spans="1:22" s="8" customFormat="1" x14ac:dyDescent="0.2">
      <c r="A52" s="5" t="s">
        <v>111</v>
      </c>
      <c r="B52" s="6" t="s">
        <v>0</v>
      </c>
      <c r="C52" s="7" t="s">
        <v>71</v>
      </c>
      <c r="D52" s="50"/>
      <c r="E52" s="51"/>
      <c r="F52" s="51"/>
      <c r="G52" s="51"/>
      <c r="H52" s="51"/>
      <c r="I52" s="51"/>
      <c r="J52" s="51"/>
      <c r="K52" s="51"/>
      <c r="L52" s="52"/>
      <c r="M52" s="52"/>
      <c r="N52" s="52"/>
      <c r="O52" s="52"/>
      <c r="P52" s="52"/>
      <c r="Q52" s="52"/>
      <c r="R52" s="9"/>
      <c r="S52" s="9"/>
      <c r="T52" s="9"/>
      <c r="U52" s="9"/>
      <c r="V52" s="9"/>
    </row>
    <row r="53" spans="1:22" s="8" customFormat="1" x14ac:dyDescent="0.2">
      <c r="A53" s="72"/>
      <c r="B53" s="54">
        <v>1</v>
      </c>
      <c r="C53" s="55" t="s">
        <v>71</v>
      </c>
      <c r="D53" s="56" t="s">
        <v>5</v>
      </c>
      <c r="E53" s="57"/>
      <c r="F53" s="13"/>
      <c r="G53" s="13"/>
      <c r="H53" s="13"/>
      <c r="I53" s="13"/>
      <c r="J53" s="13"/>
      <c r="K53" s="58"/>
      <c r="L53" s="59"/>
      <c r="M53" s="59"/>
      <c r="N53" s="59"/>
      <c r="O53" s="59"/>
      <c r="P53" s="59"/>
      <c r="Q53" s="59"/>
      <c r="R53" s="9"/>
      <c r="S53" s="9"/>
      <c r="T53" s="9"/>
      <c r="U53" s="9"/>
      <c r="V53" s="9"/>
    </row>
    <row r="54" spans="1:22" ht="54" x14ac:dyDescent="0.2">
      <c r="A54" s="97"/>
      <c r="B54" s="98"/>
      <c r="C54" s="91" t="s">
        <v>91</v>
      </c>
      <c r="D54" s="94" t="s">
        <v>5</v>
      </c>
      <c r="E54" s="88">
        <v>4.12</v>
      </c>
      <c r="F54" s="99"/>
      <c r="G54" s="99"/>
      <c r="H54" s="99"/>
      <c r="I54" s="69"/>
      <c r="J54" s="69"/>
      <c r="K54" s="66"/>
      <c r="L54" s="67"/>
      <c r="M54" s="67"/>
      <c r="N54" s="67"/>
      <c r="O54" s="67"/>
      <c r="P54" s="67"/>
      <c r="Q54" s="68"/>
      <c r="R54" s="9"/>
      <c r="S54" s="9"/>
      <c r="T54" s="9"/>
      <c r="U54" s="9"/>
      <c r="V54" s="9"/>
    </row>
    <row r="55" spans="1:22" ht="40.5" x14ac:dyDescent="0.2">
      <c r="A55" s="97"/>
      <c r="B55" s="98"/>
      <c r="C55" s="91" t="s">
        <v>92</v>
      </c>
      <c r="D55" s="94" t="s">
        <v>15</v>
      </c>
      <c r="E55" s="88">
        <v>2.2000000000000002</v>
      </c>
      <c r="F55" s="64"/>
      <c r="G55" s="64"/>
      <c r="H55" s="65"/>
      <c r="I55" s="65"/>
      <c r="J55" s="64"/>
      <c r="K55" s="66"/>
      <c r="L55" s="67"/>
      <c r="M55" s="67"/>
      <c r="N55" s="67"/>
      <c r="O55" s="67"/>
      <c r="P55" s="67"/>
      <c r="Q55" s="68"/>
      <c r="R55" s="9"/>
      <c r="S55" s="9"/>
      <c r="T55" s="9"/>
      <c r="U55" s="9"/>
      <c r="V55" s="9"/>
    </row>
    <row r="56" spans="1:22" s="8" customFormat="1" x14ac:dyDescent="0.2">
      <c r="A56" s="5">
        <v>80</v>
      </c>
      <c r="B56" s="6" t="s">
        <v>0</v>
      </c>
      <c r="C56" s="7" t="s">
        <v>7</v>
      </c>
      <c r="D56" s="50"/>
      <c r="E56" s="51"/>
      <c r="F56" s="51"/>
      <c r="G56" s="51"/>
      <c r="H56" s="51"/>
      <c r="I56" s="51"/>
      <c r="J56" s="51"/>
      <c r="K56" s="51"/>
      <c r="L56" s="52"/>
      <c r="M56" s="52"/>
      <c r="N56" s="52"/>
      <c r="O56" s="52"/>
      <c r="P56" s="52"/>
      <c r="Q56" s="52"/>
      <c r="R56" s="9"/>
      <c r="S56" s="9"/>
      <c r="T56" s="9"/>
      <c r="U56" s="9"/>
      <c r="V56" s="9"/>
    </row>
    <row r="57" spans="1:22" s="8" customFormat="1" x14ac:dyDescent="0.2">
      <c r="A57" s="53"/>
      <c r="B57" s="54">
        <v>1</v>
      </c>
      <c r="C57" s="55" t="s">
        <v>7</v>
      </c>
      <c r="D57" s="56" t="s">
        <v>5</v>
      </c>
      <c r="E57" s="57"/>
      <c r="F57" s="13"/>
      <c r="G57" s="13"/>
      <c r="H57" s="13"/>
      <c r="I57" s="13"/>
      <c r="J57" s="13"/>
      <c r="K57" s="58"/>
      <c r="L57" s="59"/>
      <c r="M57" s="59"/>
      <c r="N57" s="59"/>
      <c r="O57" s="59"/>
      <c r="P57" s="59"/>
      <c r="Q57" s="59"/>
      <c r="R57" s="9"/>
      <c r="S57" s="9"/>
      <c r="T57" s="9"/>
      <c r="U57" s="9"/>
      <c r="V57" s="9"/>
    </row>
    <row r="58" spans="1:22" ht="27" x14ac:dyDescent="0.2">
      <c r="A58" s="100"/>
      <c r="B58" s="34"/>
      <c r="C58" s="62" t="s">
        <v>129</v>
      </c>
      <c r="D58" s="63" t="s">
        <v>5</v>
      </c>
      <c r="E58" s="88">
        <v>11.2</v>
      </c>
      <c r="F58" s="64"/>
      <c r="G58" s="64"/>
      <c r="H58" s="65"/>
      <c r="I58" s="64"/>
      <c r="J58" s="65"/>
      <c r="K58" s="66"/>
      <c r="L58" s="67"/>
      <c r="M58" s="67"/>
      <c r="N58" s="67"/>
      <c r="O58" s="67"/>
      <c r="P58" s="67"/>
      <c r="Q58" s="68"/>
      <c r="R58" s="9"/>
      <c r="S58" s="9"/>
      <c r="T58" s="9"/>
      <c r="U58" s="9"/>
      <c r="V58" s="9"/>
    </row>
    <row r="59" spans="1:22" ht="27" x14ac:dyDescent="0.2">
      <c r="A59" s="100"/>
      <c r="B59" s="34"/>
      <c r="C59" s="62" t="s">
        <v>102</v>
      </c>
      <c r="D59" s="63" t="s">
        <v>5</v>
      </c>
      <c r="E59" s="88">
        <v>4.24</v>
      </c>
      <c r="F59" s="64"/>
      <c r="G59" s="64"/>
      <c r="H59" s="65"/>
      <c r="I59" s="64"/>
      <c r="J59" s="65"/>
      <c r="K59" s="66"/>
      <c r="L59" s="67"/>
      <c r="M59" s="67"/>
      <c r="N59" s="67"/>
      <c r="O59" s="67"/>
      <c r="P59" s="67"/>
      <c r="Q59" s="68"/>
      <c r="R59" s="9"/>
      <c r="S59" s="9"/>
      <c r="T59" s="9"/>
      <c r="U59" s="9"/>
      <c r="V59" s="9"/>
    </row>
    <row r="60" spans="1:22" ht="54" x14ac:dyDescent="0.2">
      <c r="A60" s="100"/>
      <c r="B60" s="34"/>
      <c r="C60" s="62" t="s">
        <v>103</v>
      </c>
      <c r="D60" s="63" t="s">
        <v>5</v>
      </c>
      <c r="E60" s="88">
        <v>6.96</v>
      </c>
      <c r="F60" s="69"/>
      <c r="G60" s="69"/>
      <c r="H60" s="69"/>
      <c r="I60" s="69"/>
      <c r="J60" s="69"/>
      <c r="K60" s="66"/>
      <c r="L60" s="67"/>
      <c r="M60" s="67"/>
      <c r="N60" s="67"/>
      <c r="O60" s="67"/>
      <c r="P60" s="67"/>
      <c r="Q60" s="68"/>
      <c r="R60" s="9"/>
      <c r="S60" s="9"/>
      <c r="T60" s="9"/>
      <c r="U60" s="9"/>
      <c r="V60" s="9"/>
    </row>
    <row r="61" spans="1:22" ht="54" x14ac:dyDescent="0.2">
      <c r="A61" s="100"/>
      <c r="B61" s="34"/>
      <c r="C61" s="91" t="s">
        <v>109</v>
      </c>
      <c r="D61" s="94" t="s">
        <v>5</v>
      </c>
      <c r="E61" s="88">
        <v>4.24</v>
      </c>
      <c r="F61" s="101"/>
      <c r="G61" s="101"/>
      <c r="H61" s="101"/>
      <c r="I61" s="101"/>
      <c r="J61" s="101"/>
      <c r="K61" s="66"/>
      <c r="L61" s="67"/>
      <c r="M61" s="67"/>
      <c r="N61" s="67"/>
      <c r="O61" s="67"/>
      <c r="P61" s="67"/>
      <c r="Q61" s="68"/>
      <c r="R61" s="9"/>
      <c r="S61" s="9"/>
      <c r="T61" s="9"/>
      <c r="U61" s="9"/>
      <c r="V61" s="9"/>
    </row>
    <row r="62" spans="1:22" s="8" customFormat="1" x14ac:dyDescent="0.2">
      <c r="A62" s="5">
        <v>90</v>
      </c>
      <c r="B62" s="6" t="s">
        <v>0</v>
      </c>
      <c r="C62" s="7" t="s">
        <v>96</v>
      </c>
      <c r="D62" s="50"/>
      <c r="E62" s="51"/>
      <c r="F62" s="51"/>
      <c r="G62" s="51"/>
      <c r="H62" s="51"/>
      <c r="I62" s="51"/>
      <c r="J62" s="51"/>
      <c r="K62" s="51"/>
      <c r="L62" s="52"/>
      <c r="M62" s="52"/>
      <c r="N62" s="52"/>
      <c r="O62" s="52"/>
      <c r="P62" s="52"/>
      <c r="Q62" s="52"/>
      <c r="R62" s="9"/>
      <c r="S62" s="9"/>
      <c r="T62" s="9"/>
      <c r="U62" s="9"/>
      <c r="V62" s="9"/>
    </row>
    <row r="63" spans="1:22" s="8" customFormat="1" x14ac:dyDescent="0.2">
      <c r="A63" s="53"/>
      <c r="B63" s="54">
        <v>1</v>
      </c>
      <c r="C63" s="55" t="s">
        <v>97</v>
      </c>
      <c r="D63" s="56" t="s">
        <v>5</v>
      </c>
      <c r="E63" s="57"/>
      <c r="F63" s="13"/>
      <c r="G63" s="13"/>
      <c r="H63" s="13"/>
      <c r="I63" s="13"/>
      <c r="J63" s="13"/>
      <c r="K63" s="58"/>
      <c r="L63" s="59"/>
      <c r="M63" s="59"/>
      <c r="N63" s="59"/>
      <c r="O63" s="59"/>
      <c r="P63" s="59"/>
      <c r="Q63" s="59"/>
      <c r="R63" s="9"/>
      <c r="S63" s="9"/>
      <c r="T63" s="9"/>
      <c r="U63" s="9"/>
      <c r="V63" s="9"/>
    </row>
    <row r="64" spans="1:22" ht="27" x14ac:dyDescent="0.2">
      <c r="A64" s="60"/>
      <c r="B64" s="61"/>
      <c r="C64" s="62" t="s">
        <v>98</v>
      </c>
      <c r="D64" s="63" t="s">
        <v>9</v>
      </c>
      <c r="E64" s="64">
        <v>123.78</v>
      </c>
      <c r="F64" s="102"/>
      <c r="G64" s="102"/>
      <c r="H64" s="102"/>
      <c r="I64" s="102"/>
      <c r="J64" s="69"/>
      <c r="K64" s="66"/>
      <c r="L64" s="67"/>
      <c r="M64" s="67"/>
      <c r="N64" s="67"/>
      <c r="O64" s="67"/>
      <c r="P64" s="67"/>
      <c r="Q64" s="68"/>
      <c r="R64" s="9"/>
      <c r="S64" s="9"/>
      <c r="T64" s="9"/>
      <c r="U64" s="9"/>
      <c r="V64" s="9"/>
    </row>
    <row r="65" spans="1:22" s="8" customFormat="1" x14ac:dyDescent="0.2">
      <c r="A65" s="53"/>
      <c r="B65" s="54">
        <v>2</v>
      </c>
      <c r="C65" s="55" t="s">
        <v>99</v>
      </c>
      <c r="D65" s="56" t="s">
        <v>5</v>
      </c>
      <c r="E65" s="57"/>
      <c r="F65" s="13"/>
      <c r="G65" s="13"/>
      <c r="H65" s="13"/>
      <c r="I65" s="13"/>
      <c r="J65" s="13"/>
      <c r="K65" s="58"/>
      <c r="L65" s="59"/>
      <c r="M65" s="59"/>
      <c r="N65" s="59"/>
      <c r="O65" s="59"/>
      <c r="P65" s="59"/>
      <c r="Q65" s="59"/>
      <c r="R65" s="9"/>
      <c r="S65" s="9"/>
      <c r="T65" s="9"/>
      <c r="U65" s="9"/>
      <c r="V65" s="9"/>
    </row>
    <row r="66" spans="1:22" ht="27" x14ac:dyDescent="0.2">
      <c r="A66" s="60"/>
      <c r="B66" s="61"/>
      <c r="C66" s="62" t="s">
        <v>130</v>
      </c>
      <c r="D66" s="63" t="s">
        <v>5</v>
      </c>
      <c r="E66" s="64">
        <v>67.349999999999994</v>
      </c>
      <c r="F66" s="102"/>
      <c r="G66" s="102"/>
      <c r="H66" s="102"/>
      <c r="I66" s="102"/>
      <c r="J66" s="69"/>
      <c r="K66" s="66"/>
      <c r="L66" s="67"/>
      <c r="M66" s="67"/>
      <c r="N66" s="67"/>
      <c r="O66" s="67"/>
      <c r="P66" s="67"/>
      <c r="Q66" s="68"/>
      <c r="R66" s="9"/>
      <c r="S66" s="9"/>
      <c r="T66" s="9"/>
      <c r="U66" s="9"/>
      <c r="V66" s="9"/>
    </row>
    <row r="67" spans="1:22" ht="27" x14ac:dyDescent="0.2">
      <c r="A67" s="60"/>
      <c r="B67" s="61"/>
      <c r="C67" s="62" t="s">
        <v>131</v>
      </c>
      <c r="D67" s="63" t="s">
        <v>5</v>
      </c>
      <c r="E67" s="64">
        <v>59.68</v>
      </c>
      <c r="F67" s="103"/>
      <c r="G67" s="103"/>
      <c r="H67" s="103"/>
      <c r="I67" s="69"/>
      <c r="J67" s="69"/>
      <c r="K67" s="66"/>
      <c r="L67" s="67"/>
      <c r="M67" s="67"/>
      <c r="N67" s="67"/>
      <c r="O67" s="67"/>
      <c r="P67" s="67"/>
      <c r="Q67" s="68"/>
      <c r="R67" s="9"/>
      <c r="S67" s="9"/>
      <c r="T67" s="9"/>
      <c r="U67" s="9"/>
      <c r="V67" s="9"/>
    </row>
    <row r="68" spans="1:22" s="8" customFormat="1" x14ac:dyDescent="0.2">
      <c r="A68" s="53"/>
      <c r="B68" s="54">
        <v>3</v>
      </c>
      <c r="C68" s="55" t="s">
        <v>115</v>
      </c>
      <c r="D68" s="56" t="s">
        <v>5</v>
      </c>
      <c r="E68" s="57"/>
      <c r="F68" s="13"/>
      <c r="G68" s="13"/>
      <c r="H68" s="13"/>
      <c r="I68" s="13"/>
      <c r="J68" s="13"/>
      <c r="K68" s="58"/>
      <c r="L68" s="59"/>
      <c r="M68" s="59"/>
      <c r="N68" s="59"/>
      <c r="O68" s="59"/>
      <c r="P68" s="59"/>
      <c r="Q68" s="59"/>
      <c r="R68" s="9"/>
      <c r="S68" s="9"/>
      <c r="T68" s="9"/>
      <c r="U68" s="9"/>
      <c r="V68" s="9"/>
    </row>
    <row r="69" spans="1:22" ht="40.5" x14ac:dyDescent="0.2">
      <c r="A69" s="60"/>
      <c r="B69" s="61"/>
      <c r="C69" s="62" t="s">
        <v>116</v>
      </c>
      <c r="D69" s="63" t="s">
        <v>5</v>
      </c>
      <c r="E69" s="64">
        <v>7.67</v>
      </c>
      <c r="F69" s="64"/>
      <c r="G69" s="64"/>
      <c r="H69" s="65"/>
      <c r="I69" s="65"/>
      <c r="J69" s="64"/>
      <c r="K69" s="66"/>
      <c r="L69" s="67"/>
      <c r="M69" s="67"/>
      <c r="N69" s="67"/>
      <c r="O69" s="67"/>
      <c r="P69" s="67"/>
      <c r="Q69" s="68"/>
      <c r="R69" s="9"/>
      <c r="S69" s="9"/>
      <c r="T69" s="9"/>
      <c r="U69" s="9"/>
      <c r="V69" s="9"/>
    </row>
    <row r="70" spans="1:22" s="8" customFormat="1" x14ac:dyDescent="0.2">
      <c r="A70" s="53"/>
      <c r="B70" s="54">
        <v>3</v>
      </c>
      <c r="C70" s="55" t="s">
        <v>107</v>
      </c>
      <c r="D70" s="56" t="s">
        <v>5</v>
      </c>
      <c r="E70" s="57"/>
      <c r="F70" s="13"/>
      <c r="G70" s="13"/>
      <c r="H70" s="13"/>
      <c r="I70" s="13"/>
      <c r="J70" s="13"/>
      <c r="K70" s="58"/>
      <c r="L70" s="59"/>
      <c r="M70" s="59"/>
      <c r="N70" s="59"/>
      <c r="O70" s="59"/>
      <c r="P70" s="59"/>
      <c r="Q70" s="59"/>
      <c r="R70" s="9"/>
      <c r="S70" s="9"/>
      <c r="T70" s="9"/>
      <c r="U70" s="9"/>
      <c r="V70" s="9"/>
    </row>
    <row r="71" spans="1:22" ht="40.5" x14ac:dyDescent="0.2">
      <c r="A71" s="60"/>
      <c r="B71" s="61"/>
      <c r="C71" s="62" t="s">
        <v>100</v>
      </c>
      <c r="D71" s="63" t="s">
        <v>5</v>
      </c>
      <c r="E71" s="88">
        <v>1.03</v>
      </c>
      <c r="F71" s="69"/>
      <c r="G71" s="69"/>
      <c r="H71" s="69"/>
      <c r="I71" s="69"/>
      <c r="J71" s="69"/>
      <c r="K71" s="66"/>
      <c r="L71" s="67"/>
      <c r="M71" s="67"/>
      <c r="N71" s="67"/>
      <c r="O71" s="67"/>
      <c r="P71" s="67"/>
      <c r="Q71" s="68"/>
      <c r="R71" s="9"/>
      <c r="S71" s="9"/>
      <c r="T71" s="9"/>
      <c r="U71" s="9"/>
      <c r="V71" s="9"/>
    </row>
    <row r="72" spans="1:22" s="8" customFormat="1" x14ac:dyDescent="0.2">
      <c r="A72" s="5" t="s">
        <v>112</v>
      </c>
      <c r="B72" s="6" t="s">
        <v>0</v>
      </c>
      <c r="C72" s="7" t="s">
        <v>65</v>
      </c>
      <c r="D72" s="50"/>
      <c r="E72" s="51"/>
      <c r="F72" s="51"/>
      <c r="G72" s="51"/>
      <c r="H72" s="51"/>
      <c r="I72" s="51"/>
      <c r="J72" s="51"/>
      <c r="K72" s="51"/>
      <c r="L72" s="52"/>
      <c r="M72" s="52"/>
      <c r="N72" s="52"/>
      <c r="O72" s="52"/>
      <c r="P72" s="52"/>
      <c r="Q72" s="52"/>
      <c r="R72" s="9"/>
      <c r="S72" s="9"/>
      <c r="T72" s="9"/>
      <c r="U72" s="9"/>
      <c r="V72" s="9"/>
    </row>
    <row r="73" spans="1:22" s="8" customFormat="1" x14ac:dyDescent="0.2">
      <c r="A73" s="53"/>
      <c r="B73" s="54">
        <v>1</v>
      </c>
      <c r="C73" s="55" t="s">
        <v>65</v>
      </c>
      <c r="D73" s="56" t="s">
        <v>66</v>
      </c>
      <c r="E73" s="57"/>
      <c r="F73" s="13"/>
      <c r="G73" s="13"/>
      <c r="H73" s="13"/>
      <c r="I73" s="13"/>
      <c r="J73" s="13"/>
      <c r="K73" s="58"/>
      <c r="L73" s="59"/>
      <c r="M73" s="59"/>
      <c r="N73" s="59"/>
      <c r="O73" s="59"/>
      <c r="P73" s="59"/>
      <c r="Q73" s="59"/>
      <c r="R73" s="9"/>
      <c r="S73" s="9"/>
      <c r="T73" s="9"/>
      <c r="U73" s="9"/>
      <c r="V73" s="9"/>
    </row>
    <row r="74" spans="1:22" ht="121.5" x14ac:dyDescent="0.2">
      <c r="A74" s="60"/>
      <c r="B74" s="61"/>
      <c r="C74" s="91" t="s">
        <v>120</v>
      </c>
      <c r="D74" s="94" t="s">
        <v>66</v>
      </c>
      <c r="E74" s="94">
        <v>1</v>
      </c>
      <c r="F74" s="69"/>
      <c r="G74" s="69"/>
      <c r="H74" s="69"/>
      <c r="I74" s="103"/>
      <c r="J74" s="69"/>
      <c r="K74" s="66"/>
      <c r="L74" s="67"/>
      <c r="M74" s="67"/>
      <c r="N74" s="67"/>
      <c r="O74" s="67"/>
      <c r="P74" s="67"/>
      <c r="Q74" s="68"/>
      <c r="R74" s="9"/>
      <c r="S74" s="9"/>
      <c r="T74" s="9"/>
      <c r="U74" s="9"/>
      <c r="V74" s="9"/>
    </row>
    <row r="75" spans="1:22" s="8" customFormat="1" x14ac:dyDescent="0.2">
      <c r="A75" s="53"/>
      <c r="B75" s="54">
        <v>2</v>
      </c>
      <c r="C75" s="55" t="s">
        <v>101</v>
      </c>
      <c r="D75" s="56" t="s">
        <v>66</v>
      </c>
      <c r="E75" s="57"/>
      <c r="F75" s="13"/>
      <c r="G75" s="13"/>
      <c r="H75" s="13"/>
      <c r="I75" s="13"/>
      <c r="J75" s="13"/>
      <c r="K75" s="58"/>
      <c r="L75" s="59"/>
      <c r="M75" s="59"/>
      <c r="N75" s="59"/>
      <c r="O75" s="59"/>
      <c r="P75" s="59"/>
      <c r="Q75" s="59"/>
      <c r="R75" s="9"/>
      <c r="S75" s="9"/>
      <c r="T75" s="9"/>
      <c r="U75" s="9"/>
      <c r="V75" s="9"/>
    </row>
    <row r="76" spans="1:22" ht="81" x14ac:dyDescent="0.2">
      <c r="A76" s="60"/>
      <c r="B76" s="61"/>
      <c r="C76" s="91" t="s">
        <v>136</v>
      </c>
      <c r="D76" s="94" t="s">
        <v>66</v>
      </c>
      <c r="E76" s="94">
        <v>1</v>
      </c>
      <c r="F76" s="64"/>
      <c r="G76" s="64"/>
      <c r="H76" s="65"/>
      <c r="I76" s="64"/>
      <c r="J76" s="64"/>
      <c r="K76" s="66"/>
      <c r="L76" s="67"/>
      <c r="M76" s="67"/>
      <c r="N76" s="67"/>
      <c r="O76" s="67"/>
      <c r="P76" s="67"/>
      <c r="Q76" s="68"/>
      <c r="R76" s="9"/>
      <c r="S76" s="9"/>
      <c r="T76" s="9"/>
      <c r="U76" s="9"/>
      <c r="V76" s="9"/>
    </row>
    <row r="77" spans="1:22" ht="94.5" x14ac:dyDescent="0.2">
      <c r="A77" s="60"/>
      <c r="B77" s="61"/>
      <c r="C77" s="91" t="s">
        <v>137</v>
      </c>
      <c r="D77" s="94" t="s">
        <v>66</v>
      </c>
      <c r="E77" s="94">
        <v>2</v>
      </c>
      <c r="F77" s="64"/>
      <c r="G77" s="64"/>
      <c r="H77" s="65"/>
      <c r="I77" s="64"/>
      <c r="J77" s="64"/>
      <c r="K77" s="66"/>
      <c r="L77" s="67"/>
      <c r="M77" s="67"/>
      <c r="N77" s="67"/>
      <c r="O77" s="67"/>
      <c r="P77" s="67"/>
      <c r="Q77" s="68"/>
      <c r="R77" s="9"/>
      <c r="S77" s="9"/>
      <c r="T77" s="9"/>
      <c r="U77" s="9"/>
      <c r="V77" s="9"/>
    </row>
    <row r="78" spans="1:22" ht="94.5" x14ac:dyDescent="0.2">
      <c r="A78" s="60"/>
      <c r="B78" s="61"/>
      <c r="C78" s="91" t="s">
        <v>117</v>
      </c>
      <c r="D78" s="94" t="s">
        <v>66</v>
      </c>
      <c r="E78" s="94">
        <v>1</v>
      </c>
      <c r="F78" s="64"/>
      <c r="G78" s="64"/>
      <c r="H78" s="65"/>
      <c r="I78" s="64"/>
      <c r="J78" s="64"/>
      <c r="K78" s="66"/>
      <c r="L78" s="67"/>
      <c r="M78" s="67"/>
      <c r="N78" s="67"/>
      <c r="O78" s="67"/>
      <c r="P78" s="67"/>
      <c r="Q78" s="68"/>
      <c r="R78" s="9"/>
      <c r="S78" s="9"/>
      <c r="T78" s="9"/>
      <c r="U78" s="9"/>
      <c r="V78" s="9"/>
    </row>
    <row r="79" spans="1:22" s="8" customFormat="1" x14ac:dyDescent="0.2">
      <c r="A79" s="5">
        <v>110</v>
      </c>
      <c r="B79" s="6" t="s">
        <v>0</v>
      </c>
      <c r="C79" s="7" t="s">
        <v>67</v>
      </c>
      <c r="D79" s="50"/>
      <c r="E79" s="51"/>
      <c r="F79" s="51"/>
      <c r="G79" s="51"/>
      <c r="H79" s="51"/>
      <c r="I79" s="51"/>
      <c r="J79" s="51"/>
      <c r="K79" s="51"/>
      <c r="L79" s="52"/>
      <c r="M79" s="52"/>
      <c r="N79" s="52"/>
      <c r="O79" s="52"/>
      <c r="P79" s="52"/>
      <c r="Q79" s="52"/>
      <c r="R79" s="9"/>
      <c r="S79" s="9"/>
      <c r="T79" s="9"/>
      <c r="U79" s="9"/>
      <c r="V79" s="9"/>
    </row>
    <row r="80" spans="1:22" s="8" customFormat="1" x14ac:dyDescent="0.2">
      <c r="A80" s="104"/>
      <c r="B80" s="54">
        <v>1</v>
      </c>
      <c r="C80" s="55" t="s">
        <v>67</v>
      </c>
      <c r="D80" s="56" t="s">
        <v>66</v>
      </c>
      <c r="E80" s="57"/>
      <c r="F80" s="13"/>
      <c r="G80" s="13"/>
      <c r="H80" s="13"/>
      <c r="I80" s="13"/>
      <c r="J80" s="13"/>
      <c r="K80" s="58"/>
      <c r="L80" s="59"/>
      <c r="M80" s="59"/>
      <c r="N80" s="59"/>
      <c r="O80" s="59"/>
      <c r="P80" s="59"/>
      <c r="Q80" s="59"/>
      <c r="R80" s="9"/>
      <c r="S80" s="9">
        <v>0.09</v>
      </c>
      <c r="T80" s="9">
        <v>0.13</v>
      </c>
      <c r="U80" s="9">
        <v>0.06</v>
      </c>
      <c r="V80" s="9"/>
    </row>
    <row r="81" spans="1:22" ht="54" x14ac:dyDescent="0.2">
      <c r="A81" s="105"/>
      <c r="B81" s="61"/>
      <c r="C81" s="91" t="s">
        <v>93</v>
      </c>
      <c r="D81" s="94" t="s">
        <v>35</v>
      </c>
      <c r="E81" s="106">
        <v>1</v>
      </c>
      <c r="F81" s="67"/>
      <c r="G81" s="67"/>
      <c r="H81" s="67"/>
      <c r="I81" s="67"/>
      <c r="J81" s="67"/>
      <c r="K81" s="66"/>
      <c r="L81" s="67"/>
      <c r="M81" s="67"/>
      <c r="N81" s="67"/>
      <c r="O81" s="67"/>
      <c r="P81" s="67"/>
      <c r="Q81" s="67"/>
      <c r="R81" s="9"/>
      <c r="S81" s="9"/>
      <c r="T81" s="9"/>
      <c r="U81" s="9"/>
      <c r="V81" s="9"/>
    </row>
    <row r="82" spans="1:22" ht="54" x14ac:dyDescent="0.2">
      <c r="A82" s="105"/>
      <c r="B82" s="61"/>
      <c r="C82" s="91" t="s">
        <v>94</v>
      </c>
      <c r="D82" s="94" t="s">
        <v>35</v>
      </c>
      <c r="E82" s="106">
        <v>2</v>
      </c>
      <c r="F82" s="67"/>
      <c r="G82" s="67"/>
      <c r="H82" s="67"/>
      <c r="I82" s="67"/>
      <c r="J82" s="67"/>
      <c r="K82" s="66"/>
      <c r="L82" s="67"/>
      <c r="M82" s="67"/>
      <c r="N82" s="67"/>
      <c r="O82" s="67"/>
      <c r="P82" s="67"/>
      <c r="Q82" s="67"/>
      <c r="R82" s="9"/>
      <c r="S82" s="9"/>
      <c r="T82" s="9"/>
      <c r="U82" s="9"/>
      <c r="V82" s="9"/>
    </row>
    <row r="83" spans="1:22" ht="54" x14ac:dyDescent="0.2">
      <c r="A83" s="105"/>
      <c r="B83" s="61"/>
      <c r="C83" s="91" t="s">
        <v>95</v>
      </c>
      <c r="D83" s="94" t="s">
        <v>35</v>
      </c>
      <c r="E83" s="106">
        <v>1</v>
      </c>
      <c r="F83" s="67"/>
      <c r="G83" s="67"/>
      <c r="H83" s="67"/>
      <c r="I83" s="67"/>
      <c r="J83" s="67"/>
      <c r="K83" s="66"/>
      <c r="L83" s="67"/>
      <c r="M83" s="67"/>
      <c r="N83" s="67"/>
      <c r="O83" s="67"/>
      <c r="P83" s="67"/>
      <c r="Q83" s="67"/>
      <c r="R83" s="9"/>
      <c r="S83" s="9"/>
      <c r="T83" s="9"/>
      <c r="U83" s="9"/>
      <c r="V83" s="9"/>
    </row>
    <row r="84" spans="1:22" s="8" customFormat="1" x14ac:dyDescent="0.2">
      <c r="A84" s="104"/>
      <c r="B84" s="54">
        <v>2</v>
      </c>
      <c r="C84" s="55" t="s">
        <v>118</v>
      </c>
      <c r="D84" s="56" t="s">
        <v>66</v>
      </c>
      <c r="E84" s="57"/>
      <c r="F84" s="13"/>
      <c r="G84" s="13"/>
      <c r="H84" s="13"/>
      <c r="I84" s="13"/>
      <c r="J84" s="13"/>
      <c r="K84" s="58"/>
      <c r="L84" s="59"/>
      <c r="M84" s="59"/>
      <c r="N84" s="59"/>
      <c r="O84" s="59"/>
      <c r="P84" s="59"/>
      <c r="Q84" s="59"/>
      <c r="R84" s="9"/>
      <c r="S84" s="9"/>
      <c r="T84" s="9"/>
      <c r="U84" s="9"/>
      <c r="V84" s="9"/>
    </row>
    <row r="85" spans="1:22" ht="67.5" x14ac:dyDescent="0.2">
      <c r="A85" s="105"/>
      <c r="B85" s="61"/>
      <c r="C85" s="91" t="s">
        <v>119</v>
      </c>
      <c r="D85" s="94" t="s">
        <v>68</v>
      </c>
      <c r="E85" s="106">
        <v>5.72</v>
      </c>
      <c r="F85" s="95"/>
      <c r="G85" s="95"/>
      <c r="H85" s="95"/>
      <c r="I85" s="107"/>
      <c r="J85" s="95"/>
      <c r="K85" s="66"/>
      <c r="L85" s="67"/>
      <c r="M85" s="67"/>
      <c r="N85" s="67"/>
      <c r="O85" s="67"/>
      <c r="P85" s="67"/>
      <c r="Q85" s="67"/>
      <c r="R85" s="9"/>
      <c r="S85" s="9"/>
      <c r="T85" s="9"/>
      <c r="U85" s="9"/>
      <c r="V85" s="9"/>
    </row>
    <row r="86" spans="1:22" s="8" customFormat="1" x14ac:dyDescent="0.2">
      <c r="A86" s="5">
        <v>120</v>
      </c>
      <c r="B86" s="10"/>
      <c r="C86" s="11" t="s">
        <v>47</v>
      </c>
      <c r="D86" s="50"/>
      <c r="E86" s="51"/>
      <c r="F86" s="51"/>
      <c r="G86" s="51"/>
      <c r="H86" s="51"/>
      <c r="I86" s="51"/>
      <c r="J86" s="51"/>
      <c r="K86" s="51"/>
      <c r="L86" s="52"/>
      <c r="M86" s="52"/>
      <c r="N86" s="52"/>
      <c r="O86" s="52"/>
      <c r="P86" s="52"/>
      <c r="Q86" s="52"/>
      <c r="R86" s="9"/>
      <c r="S86" s="9"/>
      <c r="T86" s="9"/>
      <c r="U86" s="9"/>
      <c r="V86" s="9"/>
    </row>
    <row r="87" spans="1:22" x14ac:dyDescent="0.2">
      <c r="A87" s="108"/>
      <c r="B87" s="54">
        <v>1</v>
      </c>
      <c r="C87" s="55" t="s">
        <v>113</v>
      </c>
      <c r="D87" s="56"/>
      <c r="E87" s="57"/>
      <c r="F87" s="12"/>
      <c r="G87" s="12"/>
      <c r="H87" s="12"/>
      <c r="I87" s="12"/>
      <c r="J87" s="13"/>
      <c r="K87" s="58"/>
      <c r="L87" s="59"/>
      <c r="M87" s="59"/>
      <c r="N87" s="59"/>
      <c r="O87" s="59"/>
      <c r="P87" s="59"/>
      <c r="Q87" s="59"/>
      <c r="R87" s="9"/>
      <c r="S87" s="9"/>
      <c r="T87" s="9"/>
      <c r="U87" s="9"/>
      <c r="V87" s="9"/>
    </row>
    <row r="88" spans="1:22" s="14" customFormat="1" ht="54" x14ac:dyDescent="0.2">
      <c r="A88" s="109"/>
      <c r="B88" s="110"/>
      <c r="C88" s="111" t="s">
        <v>106</v>
      </c>
      <c r="D88" s="112" t="s">
        <v>58</v>
      </c>
      <c r="E88" s="113">
        <v>1</v>
      </c>
      <c r="F88" s="70"/>
      <c r="G88" s="67"/>
      <c r="H88" s="67"/>
      <c r="I88" s="67"/>
      <c r="J88" s="67"/>
      <c r="K88" s="66"/>
      <c r="L88" s="67"/>
      <c r="M88" s="67"/>
      <c r="N88" s="67"/>
      <c r="O88" s="67"/>
      <c r="P88" s="67"/>
      <c r="Q88" s="67"/>
      <c r="R88" s="9"/>
      <c r="S88" s="9"/>
      <c r="T88" s="9"/>
      <c r="U88" s="9"/>
      <c r="V88" s="9"/>
    </row>
    <row r="89" spans="1:22" s="14" customFormat="1" ht="54" x14ac:dyDescent="0.2">
      <c r="A89" s="109"/>
      <c r="B89" s="110"/>
      <c r="C89" s="111" t="s">
        <v>59</v>
      </c>
      <c r="D89" s="112" t="s">
        <v>58</v>
      </c>
      <c r="E89" s="113">
        <v>1</v>
      </c>
      <c r="F89" s="69"/>
      <c r="G89" s="114"/>
      <c r="H89" s="114"/>
      <c r="I89" s="114"/>
      <c r="J89" s="115"/>
      <c r="K89" s="66"/>
      <c r="L89" s="67"/>
      <c r="M89" s="67"/>
      <c r="N89" s="67"/>
      <c r="O89" s="67"/>
      <c r="P89" s="67"/>
      <c r="Q89" s="67"/>
      <c r="R89" s="9"/>
      <c r="S89" s="9"/>
      <c r="T89" s="9"/>
      <c r="U89" s="9"/>
      <c r="V89" s="9"/>
    </row>
    <row r="90" spans="1:22" s="14" customFormat="1" ht="40.5" x14ac:dyDescent="0.2">
      <c r="A90" s="109"/>
      <c r="B90" s="110"/>
      <c r="C90" s="111" t="s">
        <v>60</v>
      </c>
      <c r="D90" s="112" t="s">
        <v>9</v>
      </c>
      <c r="E90" s="113">
        <v>3</v>
      </c>
      <c r="F90" s="69"/>
      <c r="G90" s="114"/>
      <c r="H90" s="114"/>
      <c r="I90" s="114"/>
      <c r="J90" s="115"/>
      <c r="K90" s="66"/>
      <c r="L90" s="67"/>
      <c r="M90" s="67"/>
      <c r="N90" s="67"/>
      <c r="O90" s="67"/>
      <c r="P90" s="67"/>
      <c r="Q90" s="67"/>
      <c r="R90" s="9"/>
      <c r="S90" s="9"/>
      <c r="T90" s="9"/>
      <c r="U90" s="9"/>
      <c r="V90" s="9"/>
    </row>
    <row r="91" spans="1:22" s="14" customFormat="1" ht="40.5" x14ac:dyDescent="0.2">
      <c r="A91" s="109"/>
      <c r="B91" s="110"/>
      <c r="C91" s="111" t="s">
        <v>121</v>
      </c>
      <c r="D91" s="112" t="s">
        <v>35</v>
      </c>
      <c r="E91" s="113">
        <v>1</v>
      </c>
      <c r="F91" s="69"/>
      <c r="G91" s="114"/>
      <c r="H91" s="114"/>
      <c r="I91" s="114"/>
      <c r="J91" s="115"/>
      <c r="K91" s="66"/>
      <c r="L91" s="67"/>
      <c r="M91" s="67"/>
      <c r="N91" s="67"/>
      <c r="O91" s="67"/>
      <c r="P91" s="67"/>
      <c r="Q91" s="67"/>
      <c r="R91" s="9"/>
      <c r="S91" s="9"/>
      <c r="T91" s="9"/>
      <c r="U91" s="9"/>
      <c r="V91" s="9"/>
    </row>
    <row r="92" spans="1:22" s="14" customFormat="1" ht="40.5" x14ac:dyDescent="0.2">
      <c r="A92" s="109"/>
      <c r="B92" s="110"/>
      <c r="C92" s="111" t="s">
        <v>122</v>
      </c>
      <c r="D92" s="112" t="s">
        <v>35</v>
      </c>
      <c r="E92" s="113">
        <v>4</v>
      </c>
      <c r="F92" s="70"/>
      <c r="G92" s="70"/>
      <c r="H92" s="67"/>
      <c r="I92" s="67"/>
      <c r="J92" s="67"/>
      <c r="K92" s="66"/>
      <c r="L92" s="67"/>
      <c r="M92" s="67"/>
      <c r="N92" s="67"/>
      <c r="O92" s="67"/>
      <c r="P92" s="67"/>
      <c r="Q92" s="67"/>
      <c r="R92" s="9"/>
      <c r="S92" s="9"/>
      <c r="T92" s="9"/>
      <c r="U92" s="9"/>
      <c r="V92" s="9"/>
    </row>
    <row r="93" spans="1:22" s="14" customFormat="1" ht="27" x14ac:dyDescent="0.2">
      <c r="A93" s="109"/>
      <c r="B93" s="110"/>
      <c r="C93" s="111" t="s">
        <v>61</v>
      </c>
      <c r="D93" s="112" t="s">
        <v>15</v>
      </c>
      <c r="E93" s="113">
        <v>2.62</v>
      </c>
      <c r="F93" s="69"/>
      <c r="G93" s="114"/>
      <c r="H93" s="114"/>
      <c r="I93" s="114"/>
      <c r="J93" s="115"/>
      <c r="K93" s="66"/>
      <c r="L93" s="67"/>
      <c r="M93" s="67"/>
      <c r="N93" s="67"/>
      <c r="O93" s="67"/>
      <c r="P93" s="67"/>
      <c r="Q93" s="67"/>
      <c r="R93" s="9"/>
      <c r="S93" s="9"/>
      <c r="T93" s="9"/>
      <c r="U93" s="9"/>
      <c r="V93" s="9"/>
    </row>
    <row r="94" spans="1:22" s="14" customFormat="1" x14ac:dyDescent="0.2">
      <c r="A94" s="109"/>
      <c r="B94" s="110"/>
      <c r="C94" s="111" t="s">
        <v>62</v>
      </c>
      <c r="D94" s="112" t="s">
        <v>35</v>
      </c>
      <c r="E94" s="113">
        <v>1</v>
      </c>
      <c r="F94" s="69"/>
      <c r="G94" s="114"/>
      <c r="H94" s="114"/>
      <c r="I94" s="114"/>
      <c r="J94" s="115"/>
      <c r="K94" s="66"/>
      <c r="L94" s="67"/>
      <c r="M94" s="67"/>
      <c r="N94" s="67"/>
      <c r="O94" s="67"/>
      <c r="P94" s="67"/>
      <c r="Q94" s="67"/>
      <c r="R94" s="9"/>
      <c r="S94" s="9"/>
      <c r="T94" s="9"/>
      <c r="U94" s="9"/>
      <c r="V94" s="9"/>
    </row>
    <row r="95" spans="1:22" s="14" customFormat="1" ht="54" x14ac:dyDescent="0.2">
      <c r="A95" s="109"/>
      <c r="B95" s="110"/>
      <c r="C95" s="111" t="s">
        <v>123</v>
      </c>
      <c r="D95" s="112" t="s">
        <v>35</v>
      </c>
      <c r="E95" s="113">
        <v>3</v>
      </c>
      <c r="F95" s="69"/>
      <c r="G95" s="114"/>
      <c r="H95" s="116"/>
      <c r="I95" s="114"/>
      <c r="J95" s="117"/>
      <c r="K95" s="66"/>
      <c r="L95" s="67"/>
      <c r="M95" s="67"/>
      <c r="N95" s="67"/>
      <c r="O95" s="67"/>
      <c r="P95" s="67"/>
      <c r="Q95" s="67"/>
      <c r="R95" s="9"/>
      <c r="S95" s="9"/>
      <c r="T95" s="9"/>
      <c r="U95" s="9"/>
      <c r="V95" s="9"/>
    </row>
    <row r="96" spans="1:22" s="14" customFormat="1" ht="40.5" x14ac:dyDescent="0.2">
      <c r="A96" s="109"/>
      <c r="B96" s="110"/>
      <c r="C96" s="111" t="s">
        <v>63</v>
      </c>
      <c r="D96" s="112" t="s">
        <v>35</v>
      </c>
      <c r="E96" s="118">
        <v>1</v>
      </c>
      <c r="F96" s="69"/>
      <c r="G96" s="114"/>
      <c r="H96" s="114"/>
      <c r="I96" s="114"/>
      <c r="J96" s="115"/>
      <c r="K96" s="66"/>
      <c r="L96" s="67"/>
      <c r="M96" s="67"/>
      <c r="N96" s="67"/>
      <c r="O96" s="67"/>
      <c r="P96" s="67"/>
      <c r="Q96" s="67"/>
      <c r="R96" s="9"/>
      <c r="S96" s="9"/>
      <c r="T96" s="9"/>
      <c r="U96" s="9"/>
      <c r="V96" s="9"/>
    </row>
    <row r="97" spans="1:24" s="14" customFormat="1" ht="40.5" x14ac:dyDescent="0.2">
      <c r="A97" s="109"/>
      <c r="B97" s="110"/>
      <c r="C97" s="111" t="s">
        <v>53</v>
      </c>
      <c r="D97" s="112" t="s">
        <v>15</v>
      </c>
      <c r="E97" s="118">
        <v>22.88</v>
      </c>
      <c r="F97" s="101"/>
      <c r="G97" s="101"/>
      <c r="H97" s="101"/>
      <c r="I97" s="101"/>
      <c r="J97" s="101"/>
      <c r="K97" s="66"/>
      <c r="L97" s="67"/>
      <c r="M97" s="67"/>
      <c r="N97" s="67"/>
      <c r="O97" s="67"/>
      <c r="P97" s="67"/>
      <c r="Q97" s="67"/>
      <c r="R97" s="9"/>
      <c r="S97" s="9"/>
      <c r="T97" s="9"/>
      <c r="U97" s="9"/>
      <c r="V97" s="9"/>
    </row>
    <row r="98" spans="1:24" s="14" customFormat="1" ht="40.5" x14ac:dyDescent="0.2">
      <c r="A98" s="109"/>
      <c r="B98" s="110"/>
      <c r="C98" s="111" t="s">
        <v>54</v>
      </c>
      <c r="D98" s="112" t="s">
        <v>15</v>
      </c>
      <c r="E98" s="118">
        <f>45.76+22.8</f>
        <v>68.56</v>
      </c>
      <c r="F98" s="69"/>
      <c r="G98" s="114"/>
      <c r="H98" s="114"/>
      <c r="I98" s="114"/>
      <c r="J98" s="115"/>
      <c r="K98" s="66"/>
      <c r="L98" s="67"/>
      <c r="M98" s="67"/>
      <c r="N98" s="67"/>
      <c r="O98" s="67"/>
      <c r="P98" s="67"/>
      <c r="Q98" s="67"/>
      <c r="R98" s="9"/>
      <c r="S98" s="9"/>
      <c r="T98" s="9"/>
      <c r="U98" s="9"/>
      <c r="V98" s="9"/>
    </row>
    <row r="99" spans="1:24" s="14" customFormat="1" ht="27" x14ac:dyDescent="0.2">
      <c r="A99" s="109"/>
      <c r="B99" s="110"/>
      <c r="C99" s="111" t="s">
        <v>50</v>
      </c>
      <c r="D99" s="112" t="s">
        <v>15</v>
      </c>
      <c r="E99" s="118">
        <v>7.5</v>
      </c>
      <c r="F99" s="69"/>
      <c r="G99" s="114"/>
      <c r="H99" s="114"/>
      <c r="I99" s="114"/>
      <c r="J99" s="115"/>
      <c r="K99" s="66"/>
      <c r="L99" s="67"/>
      <c r="M99" s="67"/>
      <c r="N99" s="67"/>
      <c r="O99" s="67"/>
      <c r="P99" s="67"/>
      <c r="Q99" s="67"/>
      <c r="R99" s="9"/>
      <c r="S99" s="9"/>
      <c r="T99" s="9"/>
      <c r="U99" s="9"/>
      <c r="V99" s="9"/>
    </row>
    <row r="100" spans="1:24" s="14" customFormat="1" x14ac:dyDescent="0.2">
      <c r="A100" s="109"/>
      <c r="B100" s="110"/>
      <c r="C100" s="111" t="s">
        <v>51</v>
      </c>
      <c r="D100" s="112" t="s">
        <v>35</v>
      </c>
      <c r="E100" s="113">
        <v>1</v>
      </c>
      <c r="F100" s="69"/>
      <c r="G100" s="114"/>
      <c r="H100" s="114"/>
      <c r="I100" s="114"/>
      <c r="J100" s="115"/>
      <c r="K100" s="66"/>
      <c r="L100" s="67"/>
      <c r="M100" s="67"/>
      <c r="N100" s="67"/>
      <c r="O100" s="67"/>
      <c r="P100" s="67"/>
      <c r="Q100" s="67"/>
      <c r="R100" s="9"/>
      <c r="S100" s="9"/>
      <c r="T100" s="9"/>
      <c r="U100" s="9"/>
      <c r="V100" s="9"/>
    </row>
    <row r="101" spans="1:24" s="14" customFormat="1" x14ac:dyDescent="0.2">
      <c r="A101" s="109"/>
      <c r="B101" s="110"/>
      <c r="C101" s="111" t="s">
        <v>52</v>
      </c>
      <c r="D101" s="112" t="s">
        <v>35</v>
      </c>
      <c r="E101" s="113">
        <v>1</v>
      </c>
      <c r="F101" s="69"/>
      <c r="G101" s="114"/>
      <c r="H101" s="114"/>
      <c r="I101" s="114"/>
      <c r="J101" s="115"/>
      <c r="K101" s="66"/>
      <c r="L101" s="67"/>
      <c r="M101" s="67"/>
      <c r="N101" s="67"/>
      <c r="O101" s="67"/>
      <c r="P101" s="67"/>
      <c r="Q101" s="67"/>
      <c r="R101" s="9"/>
      <c r="S101" s="9"/>
      <c r="T101" s="9"/>
      <c r="U101" s="9"/>
      <c r="V101" s="9"/>
    </row>
    <row r="102" spans="1:24" s="14" customFormat="1" x14ac:dyDescent="0.2">
      <c r="A102" s="109"/>
      <c r="B102" s="110"/>
      <c r="C102" s="111" t="s">
        <v>57</v>
      </c>
      <c r="D102" s="112" t="s">
        <v>35</v>
      </c>
      <c r="E102" s="113">
        <v>1</v>
      </c>
      <c r="F102" s="69"/>
      <c r="G102" s="114"/>
      <c r="H102" s="114"/>
      <c r="I102" s="114"/>
      <c r="J102" s="115"/>
      <c r="K102" s="66"/>
      <c r="L102" s="67"/>
      <c r="M102" s="67"/>
      <c r="N102" s="67"/>
      <c r="O102" s="67"/>
      <c r="P102" s="67"/>
      <c r="Q102" s="67"/>
      <c r="R102" s="9"/>
      <c r="S102" s="9"/>
      <c r="T102" s="9"/>
      <c r="U102" s="9"/>
      <c r="V102" s="9"/>
    </row>
    <row r="103" spans="1:24" s="14" customFormat="1" ht="40.5" x14ac:dyDescent="0.2">
      <c r="A103" s="119"/>
      <c r="B103" s="15"/>
      <c r="C103" s="120" t="s">
        <v>133</v>
      </c>
      <c r="D103" s="121" t="s">
        <v>30</v>
      </c>
      <c r="E103" s="122">
        <v>1</v>
      </c>
      <c r="F103" s="103"/>
      <c r="G103" s="103"/>
      <c r="H103" s="103"/>
      <c r="I103" s="69"/>
      <c r="J103" s="69"/>
      <c r="K103" s="66"/>
      <c r="L103" s="69"/>
      <c r="M103" s="69"/>
      <c r="N103" s="69"/>
      <c r="O103" s="69"/>
      <c r="P103" s="69"/>
      <c r="Q103" s="123"/>
      <c r="R103" s="9"/>
      <c r="S103" s="9"/>
      <c r="T103" s="9"/>
      <c r="U103" s="9"/>
      <c r="V103" s="9"/>
    </row>
    <row r="104" spans="1:24" s="19" customFormat="1" x14ac:dyDescent="0.25">
      <c r="A104" s="16">
        <v>200</v>
      </c>
      <c r="B104" s="17"/>
      <c r="C104" s="18" t="s">
        <v>134</v>
      </c>
      <c r="D104" s="124" t="s">
        <v>8</v>
      </c>
      <c r="E104" s="125">
        <v>1</v>
      </c>
      <c r="F104" s="126"/>
      <c r="G104" s="126"/>
      <c r="H104" s="126"/>
      <c r="I104" s="126"/>
      <c r="J104" s="126"/>
      <c r="K104" s="69"/>
      <c r="L104" s="125"/>
      <c r="M104" s="125"/>
      <c r="N104" s="125"/>
      <c r="O104" s="125"/>
      <c r="P104" s="125"/>
      <c r="Q104" s="125"/>
      <c r="T104" s="69"/>
      <c r="U104" s="69"/>
      <c r="V104" s="69"/>
      <c r="W104" s="69"/>
      <c r="X104" s="69"/>
    </row>
    <row r="105" spans="1:24" s="19" customFormat="1" x14ac:dyDescent="0.25">
      <c r="A105" s="127"/>
      <c r="B105" s="128">
        <v>1</v>
      </c>
      <c r="C105" s="129" t="s">
        <v>135</v>
      </c>
      <c r="D105" s="130" t="s">
        <v>5</v>
      </c>
      <c r="E105" s="131"/>
      <c r="F105" s="15"/>
      <c r="G105" s="15"/>
      <c r="H105" s="15"/>
      <c r="I105" s="15"/>
      <c r="J105" s="20"/>
      <c r="K105" s="15"/>
      <c r="L105" s="69"/>
      <c r="M105" s="69"/>
      <c r="N105" s="69"/>
      <c r="O105" s="69"/>
      <c r="P105" s="69"/>
      <c r="Q105" s="132"/>
      <c r="T105" s="69"/>
      <c r="U105" s="69"/>
      <c r="V105" s="69"/>
      <c r="W105" s="69"/>
      <c r="X105" s="69"/>
    </row>
    <row r="106" spans="1:24" s="19" customFormat="1" x14ac:dyDescent="0.25">
      <c r="A106" s="133"/>
      <c r="B106" s="15"/>
      <c r="C106" s="120" t="s">
        <v>141</v>
      </c>
      <c r="D106" s="121" t="s">
        <v>5</v>
      </c>
      <c r="E106" s="122">
        <v>730</v>
      </c>
      <c r="F106" s="103"/>
      <c r="G106" s="103"/>
      <c r="H106" s="103"/>
      <c r="I106" s="69"/>
      <c r="J106" s="69"/>
      <c r="K106" s="66"/>
      <c r="L106" s="69"/>
      <c r="M106" s="69"/>
      <c r="N106" s="69"/>
      <c r="O106" s="69"/>
      <c r="P106" s="69"/>
      <c r="Q106" s="123"/>
      <c r="T106" s="69"/>
      <c r="U106" s="69"/>
      <c r="V106" s="69"/>
      <c r="W106" s="69"/>
      <c r="X106" s="69"/>
    </row>
    <row r="107" spans="1:24" s="19" customFormat="1" x14ac:dyDescent="0.25">
      <c r="A107" s="2"/>
      <c r="B107" s="2">
        <v>2</v>
      </c>
      <c r="C107" s="2" t="s">
        <v>143</v>
      </c>
      <c r="D107" s="21" t="s">
        <v>5</v>
      </c>
      <c r="E107" s="22"/>
      <c r="F107" s="23"/>
      <c r="G107" s="23"/>
      <c r="H107" s="23"/>
      <c r="I107" s="23"/>
      <c r="J107" s="24"/>
      <c r="K107" s="25"/>
      <c r="L107" s="1"/>
      <c r="M107" s="1"/>
      <c r="N107" s="1"/>
      <c r="O107" s="1"/>
      <c r="P107" s="1"/>
      <c r="Q107" s="26"/>
      <c r="T107" s="20"/>
      <c r="U107" s="20"/>
      <c r="V107" s="20"/>
      <c r="W107" s="20"/>
      <c r="X107" s="20"/>
    </row>
    <row r="108" spans="1:24" s="27" customFormat="1" ht="27" x14ac:dyDescent="0.2">
      <c r="A108" s="5"/>
      <c r="B108" s="134"/>
      <c r="C108" s="11" t="s">
        <v>142</v>
      </c>
      <c r="D108" s="50" t="s">
        <v>30</v>
      </c>
      <c r="E108" s="135">
        <v>1</v>
      </c>
      <c r="F108" s="51"/>
      <c r="G108" s="51"/>
      <c r="H108" s="51"/>
      <c r="I108" s="51"/>
      <c r="J108" s="51"/>
      <c r="K108" s="51"/>
      <c r="L108" s="52"/>
      <c r="M108" s="52"/>
      <c r="N108" s="52"/>
      <c r="O108" s="52"/>
      <c r="P108" s="52"/>
      <c r="Q108" s="52"/>
      <c r="R108" s="9"/>
      <c r="S108" s="9"/>
      <c r="T108" s="9"/>
      <c r="U108" s="9"/>
      <c r="V108" s="9"/>
    </row>
    <row r="109" spans="1:24" s="8" customFormat="1" x14ac:dyDescent="0.2">
      <c r="A109" s="53"/>
      <c r="B109" s="54">
        <v>1</v>
      </c>
      <c r="C109" s="55" t="s">
        <v>69</v>
      </c>
      <c r="D109" s="56"/>
      <c r="E109" s="57"/>
      <c r="F109" s="12"/>
      <c r="G109" s="12"/>
      <c r="H109" s="12"/>
      <c r="I109" s="12"/>
      <c r="J109" s="13"/>
      <c r="K109" s="58"/>
      <c r="L109" s="59"/>
      <c r="M109" s="59"/>
      <c r="N109" s="59"/>
      <c r="O109" s="59"/>
      <c r="P109" s="59"/>
      <c r="Q109" s="59"/>
      <c r="R109" s="9"/>
      <c r="S109" s="9"/>
      <c r="T109" s="9"/>
      <c r="U109" s="9"/>
      <c r="V109" s="9"/>
    </row>
    <row r="110" spans="1:24" ht="67.5" x14ac:dyDescent="0.2">
      <c r="A110" s="136"/>
      <c r="B110" s="61"/>
      <c r="C110" s="111" t="s">
        <v>125</v>
      </c>
      <c r="D110" s="63" t="s">
        <v>5</v>
      </c>
      <c r="E110" s="113">
        <v>62.96</v>
      </c>
      <c r="F110" s="69"/>
      <c r="G110" s="69"/>
      <c r="H110" s="69"/>
      <c r="I110" s="69"/>
      <c r="J110" s="69"/>
      <c r="K110" s="66"/>
      <c r="L110" s="67"/>
      <c r="M110" s="67"/>
      <c r="N110" s="67"/>
      <c r="O110" s="67"/>
      <c r="P110" s="67"/>
      <c r="Q110" s="68"/>
      <c r="R110" s="9"/>
      <c r="S110" s="9"/>
      <c r="T110" s="9"/>
      <c r="U110" s="9"/>
      <c r="V110" s="9"/>
    </row>
    <row r="111" spans="1:24" s="27" customFormat="1" x14ac:dyDescent="0.2">
      <c r="A111" s="5">
        <v>140</v>
      </c>
      <c r="B111" s="134" t="s">
        <v>0</v>
      </c>
      <c r="C111" s="11" t="s">
        <v>110</v>
      </c>
      <c r="D111" s="50"/>
      <c r="E111" s="135"/>
      <c r="F111" s="51"/>
      <c r="G111" s="51"/>
      <c r="H111" s="51"/>
      <c r="I111" s="51"/>
      <c r="J111" s="51"/>
      <c r="K111" s="51"/>
      <c r="L111" s="52"/>
      <c r="M111" s="52"/>
      <c r="N111" s="52"/>
      <c r="O111" s="52"/>
      <c r="P111" s="52"/>
      <c r="Q111" s="52"/>
      <c r="R111" s="9"/>
      <c r="S111" s="9"/>
      <c r="T111" s="9"/>
      <c r="U111" s="9"/>
      <c r="V111" s="9"/>
    </row>
    <row r="112" spans="1:24" s="8" customFormat="1" x14ac:dyDescent="0.2">
      <c r="A112" s="53" t="s">
        <v>0</v>
      </c>
      <c r="B112" s="54">
        <v>1</v>
      </c>
      <c r="C112" s="55" t="s">
        <v>10</v>
      </c>
      <c r="D112" s="56" t="s">
        <v>8</v>
      </c>
      <c r="E112" s="57">
        <v>1</v>
      </c>
      <c r="F112" s="12"/>
      <c r="G112" s="12"/>
      <c r="H112" s="12"/>
      <c r="I112" s="12"/>
      <c r="J112" s="13"/>
      <c r="K112" s="58"/>
      <c r="L112" s="28"/>
      <c r="M112" s="28"/>
      <c r="N112" s="28"/>
      <c r="O112" s="28"/>
      <c r="P112" s="28"/>
      <c r="Q112" s="28"/>
      <c r="R112" s="9"/>
      <c r="S112" s="9"/>
      <c r="T112" s="9"/>
      <c r="U112" s="9"/>
      <c r="V112" s="9"/>
    </row>
    <row r="113" spans="1:22" x14ac:dyDescent="0.2">
      <c r="A113" s="137"/>
      <c r="B113" s="61"/>
      <c r="C113" s="62" t="s">
        <v>132</v>
      </c>
      <c r="D113" s="63" t="s">
        <v>13</v>
      </c>
      <c r="E113" s="88">
        <v>1</v>
      </c>
      <c r="F113" s="70"/>
      <c r="G113" s="70"/>
      <c r="H113" s="138"/>
      <c r="I113" s="70"/>
      <c r="J113" s="64"/>
      <c r="K113" s="66"/>
      <c r="L113" s="67"/>
      <c r="M113" s="67"/>
      <c r="N113" s="67"/>
      <c r="O113" s="67"/>
      <c r="P113" s="67"/>
      <c r="Q113" s="68"/>
      <c r="R113" s="9"/>
      <c r="S113" s="9"/>
      <c r="T113" s="9"/>
      <c r="U113" s="9"/>
      <c r="V113" s="9"/>
    </row>
    <row r="114" spans="1:22" s="8" customFormat="1" x14ac:dyDescent="0.2">
      <c r="A114" s="29"/>
      <c r="B114" s="30" t="s">
        <v>39</v>
      </c>
      <c r="C114" s="31" t="s">
        <v>31</v>
      </c>
      <c r="D114" s="139"/>
      <c r="E114" s="140"/>
      <c r="F114" s="140"/>
      <c r="G114" s="140"/>
      <c r="H114" s="140"/>
      <c r="I114" s="140"/>
      <c r="J114" s="141"/>
      <c r="K114" s="142"/>
      <c r="L114" s="142"/>
      <c r="M114" s="142"/>
      <c r="N114" s="142"/>
      <c r="O114" s="142"/>
      <c r="P114" s="142"/>
      <c r="Q114" s="143"/>
      <c r="R114" s="9"/>
      <c r="S114" s="26"/>
      <c r="T114" s="32"/>
      <c r="U114" s="9"/>
    </row>
    <row r="115" spans="1:22" x14ac:dyDescent="0.2">
      <c r="A115" s="33"/>
      <c r="B115" s="34" t="s">
        <v>42</v>
      </c>
      <c r="C115" s="35" t="s">
        <v>32</v>
      </c>
      <c r="D115" s="144"/>
      <c r="E115" s="145"/>
      <c r="F115" s="146"/>
      <c r="G115" s="146"/>
      <c r="H115" s="146"/>
      <c r="I115" s="146"/>
      <c r="J115" s="67"/>
      <c r="K115" s="147"/>
      <c r="L115" s="147"/>
      <c r="M115" s="147"/>
      <c r="N115" s="147"/>
      <c r="O115" s="147"/>
      <c r="P115" s="148"/>
      <c r="Q115" s="71"/>
      <c r="R115" s="9"/>
      <c r="S115" s="22"/>
      <c r="T115" s="36"/>
      <c r="U115" s="9"/>
    </row>
    <row r="116" spans="1:22" s="8" customFormat="1" x14ac:dyDescent="0.2">
      <c r="A116" s="33"/>
      <c r="B116" s="34"/>
      <c r="C116" s="35" t="s">
        <v>33</v>
      </c>
      <c r="D116" s="42"/>
      <c r="E116" s="149"/>
      <c r="F116" s="42"/>
      <c r="G116" s="42"/>
      <c r="H116" s="42"/>
      <c r="I116" s="42"/>
      <c r="J116" s="150"/>
      <c r="K116" s="147"/>
      <c r="L116" s="147"/>
      <c r="M116" s="147"/>
      <c r="N116" s="147"/>
      <c r="O116" s="147"/>
      <c r="P116" s="147"/>
      <c r="Q116" s="151"/>
      <c r="R116" s="9"/>
      <c r="S116" s="22"/>
      <c r="T116" s="36"/>
      <c r="U116" s="9"/>
    </row>
    <row r="117" spans="1:22" x14ac:dyDescent="0.2">
      <c r="A117" s="33"/>
      <c r="B117" s="34" t="s">
        <v>43</v>
      </c>
      <c r="C117" s="35" t="s">
        <v>37</v>
      </c>
      <c r="D117" s="144"/>
      <c r="E117" s="145"/>
      <c r="F117" s="146"/>
      <c r="G117" s="146"/>
      <c r="H117" s="146"/>
      <c r="I117" s="146"/>
      <c r="J117" s="67"/>
      <c r="K117" s="152"/>
      <c r="L117" s="152"/>
      <c r="M117" s="152"/>
      <c r="N117" s="152"/>
      <c r="O117" s="152"/>
      <c r="P117" s="148"/>
      <c r="Q117" s="71"/>
      <c r="R117" s="9"/>
      <c r="S117" s="22"/>
      <c r="T117" s="36"/>
      <c r="U117" s="9"/>
    </row>
    <row r="118" spans="1:22" s="8" customFormat="1" x14ac:dyDescent="0.2">
      <c r="A118" s="33"/>
      <c r="B118" s="34"/>
      <c r="C118" s="35" t="s">
        <v>44</v>
      </c>
      <c r="D118" s="4"/>
      <c r="E118" s="149"/>
      <c r="F118" s="42"/>
      <c r="G118" s="42"/>
      <c r="H118" s="42"/>
      <c r="I118" s="42"/>
      <c r="J118" s="150"/>
      <c r="K118" s="147"/>
      <c r="L118" s="147"/>
      <c r="M118" s="147"/>
      <c r="N118" s="147"/>
      <c r="O118" s="147"/>
      <c r="P118" s="153"/>
      <c r="Q118" s="151"/>
      <c r="R118" s="9"/>
      <c r="S118" s="22"/>
      <c r="T118" s="32"/>
      <c r="U118" s="9"/>
    </row>
    <row r="119" spans="1:22" x14ac:dyDescent="0.2">
      <c r="A119" s="33"/>
      <c r="B119" s="34" t="s">
        <v>41</v>
      </c>
      <c r="C119" s="35" t="s">
        <v>38</v>
      </c>
      <c r="D119" s="144"/>
      <c r="E119" s="145"/>
      <c r="F119" s="146"/>
      <c r="G119" s="146"/>
      <c r="H119" s="146"/>
      <c r="I119" s="146"/>
      <c r="J119" s="67"/>
      <c r="K119" s="152"/>
      <c r="L119" s="152"/>
      <c r="M119" s="152"/>
      <c r="N119" s="152"/>
      <c r="O119" s="152"/>
      <c r="P119" s="148"/>
      <c r="Q119" s="71"/>
      <c r="R119" s="9"/>
      <c r="S119" s="22"/>
      <c r="T119" s="36"/>
      <c r="U119" s="9"/>
    </row>
    <row r="120" spans="1:22" s="8" customFormat="1" x14ac:dyDescent="0.2">
      <c r="A120" s="33"/>
      <c r="B120" s="34" t="s">
        <v>40</v>
      </c>
      <c r="C120" s="35" t="s">
        <v>45</v>
      </c>
      <c r="D120" s="4"/>
      <c r="E120" s="149"/>
      <c r="F120" s="42"/>
      <c r="G120" s="42"/>
      <c r="H120" s="42"/>
      <c r="I120" s="42"/>
      <c r="J120" s="150"/>
      <c r="K120" s="147"/>
      <c r="L120" s="147"/>
      <c r="M120" s="147"/>
      <c r="N120" s="147"/>
      <c r="O120" s="147"/>
      <c r="P120" s="147"/>
      <c r="Q120" s="151"/>
      <c r="R120" s="9"/>
      <c r="S120" s="22"/>
      <c r="T120" s="32"/>
      <c r="U120" s="9"/>
    </row>
    <row r="121" spans="1:22" x14ac:dyDescent="0.2">
      <c r="A121" s="33"/>
      <c r="B121" s="34" t="s">
        <v>46</v>
      </c>
      <c r="C121" s="37" t="s">
        <v>12</v>
      </c>
      <c r="D121" s="144"/>
      <c r="E121" s="145"/>
      <c r="F121" s="154"/>
      <c r="G121" s="154"/>
      <c r="H121" s="154"/>
      <c r="I121" s="154"/>
      <c r="J121" s="67"/>
      <c r="K121" s="152"/>
      <c r="L121" s="152"/>
      <c r="M121" s="152"/>
      <c r="N121" s="152"/>
      <c r="O121" s="152"/>
      <c r="P121" s="148"/>
      <c r="Q121" s="71"/>
      <c r="R121" s="9"/>
      <c r="S121" s="22"/>
      <c r="T121" s="36"/>
      <c r="U121" s="9"/>
    </row>
    <row r="122" spans="1:22" s="8" customFormat="1" x14ac:dyDescent="0.2">
      <c r="A122" s="97"/>
      <c r="B122" s="34"/>
      <c r="C122" s="37" t="s">
        <v>34</v>
      </c>
      <c r="D122" s="4"/>
      <c r="E122" s="149"/>
      <c r="F122" s="37"/>
      <c r="G122" s="37"/>
      <c r="H122" s="37"/>
      <c r="I122" s="37"/>
      <c r="J122" s="150"/>
      <c r="K122" s="147"/>
      <c r="L122" s="147"/>
      <c r="M122" s="147"/>
      <c r="N122" s="147"/>
      <c r="O122" s="147"/>
      <c r="P122" s="147"/>
      <c r="Q122" s="151"/>
      <c r="R122" s="155"/>
      <c r="S122" s="156"/>
      <c r="T122" s="32"/>
    </row>
    <row r="123" spans="1:22" s="39" customFormat="1" x14ac:dyDescent="0.2">
      <c r="A123" s="38"/>
      <c r="B123" s="2"/>
      <c r="C123" s="15"/>
      <c r="D123" s="21"/>
      <c r="E123" s="22"/>
      <c r="F123" s="23"/>
      <c r="G123" s="23"/>
      <c r="H123" s="23"/>
      <c r="I123" s="23"/>
      <c r="J123" s="24"/>
      <c r="K123" s="25"/>
      <c r="L123" s="1"/>
      <c r="M123" s="1"/>
      <c r="N123" s="1"/>
      <c r="O123" s="1"/>
      <c r="P123" s="1"/>
      <c r="Q123" s="26"/>
    </row>
    <row r="124" spans="1:22" s="39" customFormat="1" x14ac:dyDescent="0.2">
      <c r="A124" s="38"/>
      <c r="B124" s="2"/>
      <c r="C124" s="2"/>
      <c r="D124" s="21"/>
      <c r="E124" s="22"/>
      <c r="F124" s="23"/>
      <c r="G124" s="23"/>
      <c r="H124" s="23"/>
      <c r="I124" s="23"/>
      <c r="J124" s="24"/>
      <c r="K124" s="25"/>
      <c r="L124" s="1"/>
      <c r="M124" s="1"/>
      <c r="N124" s="1"/>
      <c r="O124" s="1"/>
      <c r="P124" s="1"/>
      <c r="Q124" s="26"/>
    </row>
  </sheetData>
  <mergeCells count="11">
    <mergeCell ref="Q4:Q5"/>
    <mergeCell ref="A2:Q2"/>
    <mergeCell ref="A3:Q3"/>
    <mergeCell ref="A4:A5"/>
    <mergeCell ref="B4:B5"/>
    <mergeCell ref="C4:C5"/>
    <mergeCell ref="D4:D5"/>
    <mergeCell ref="E4:E5"/>
    <mergeCell ref="F4:J4"/>
    <mergeCell ref="K4:K5"/>
    <mergeCell ref="L4:P4"/>
  </mergeCells>
  <printOptions horizontalCentered="1"/>
  <pageMargins left="0.39370078740157483" right="0.51181102362204722" top="0.35433070866141736" bottom="0.27559055118110237" header="0.35433070866141736" footer="0.15748031496062992"/>
  <pageSetup scale="56" fitToHeight="0" orientation="landscape" r:id="rId1"/>
  <headerFooter alignWithMargins="0">
    <oddFooter>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CEE701D679E24BB8E88E9CF81C88D0" ma:contentTypeVersion="13" ma:contentTypeDescription="Create a new document." ma:contentTypeScope="" ma:versionID="66dce9c72bb9768c163690d01ca4d5dd">
  <xsd:schema xmlns:xsd="http://www.w3.org/2001/XMLSchema" xmlns:xs="http://www.w3.org/2001/XMLSchema" xmlns:p="http://schemas.microsoft.com/office/2006/metadata/properties" xmlns:ns3="c098f273-bb9d-465f-b3cb-aaca937b6aaf" xmlns:ns4="8aeb4124-f8e5-4ac3-b9b6-bd8a97a09145" targetNamespace="http://schemas.microsoft.com/office/2006/metadata/properties" ma:root="true" ma:fieldsID="06e961f9b1abd2e50881973bf1e0161a" ns3:_="" ns4:_="">
    <xsd:import namespace="c098f273-bb9d-465f-b3cb-aaca937b6aaf"/>
    <xsd:import namespace="8aeb4124-f8e5-4ac3-b9b6-bd8a97a091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f273-bb9d-465f-b3cb-aaca937b6a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b4124-f8e5-4ac3-b9b6-bd8a97a091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5F46D-04AD-4271-B985-848BB768A33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098f273-bb9d-465f-b3cb-aaca937b6aaf"/>
    <ds:schemaRef ds:uri="8aeb4124-f8e5-4ac3-b9b6-bd8a97a0914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2C115-4D03-49BD-9613-C9267B2F94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3D619-1E16-4BE6-95BD-FF96BDD0995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8aeb4124-f8e5-4ac3-b9b6-bd8a97a09145"/>
    <ds:schemaRef ds:uri="http://purl.org/dc/dcmitype/"/>
    <ds:schemaRef ds:uri="http://purl.org/dc/terms/"/>
    <ds:schemaRef ds:uri="http://schemas.microsoft.com/office/infopath/2007/PartnerControls"/>
    <ds:schemaRef ds:uri="c098f273-bb9d-465f-b3cb-aaca937b6a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ALCANCES</vt:lpstr>
      <vt:lpstr>ALCANCES!Área_de_impresión</vt:lpstr>
      <vt:lpstr>ALCANCES!Títulos_a_imprimir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Acuna</dc:creator>
  <cp:lastModifiedBy>Ernesto Giovany  Correa Vasquez</cp:lastModifiedBy>
  <cp:lastPrinted>2023-12-13T23:15:16Z</cp:lastPrinted>
  <dcterms:created xsi:type="dcterms:W3CDTF">2000-07-27T01:54:05Z</dcterms:created>
  <dcterms:modified xsi:type="dcterms:W3CDTF">2024-02-27T15:34:07Z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0x0101007ECEE701D679E24BB8E88E9CF81C88D0</vt:lpwstr>
  </property>
</Properties>
</file>